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рия Т" sheetId="1" r:id="rId1"/>
    <sheet name="Серия SL" sheetId="2" r:id="rId2"/>
    <sheet name="Серия TR, L" sheetId="3" r:id="rId3"/>
    <sheet name="доп.оборуд." sheetId="4" r:id="rId4"/>
    <sheet name="Общие данные" sheetId="5" r:id="rId5"/>
  </sheets>
  <definedNames>
    <definedName name="_xlnm.Print_Area" localSheetId="3">'доп.оборуд.'!$A$1:$H$47</definedName>
    <definedName name="_xlnm.Print_Area" localSheetId="1">'Серия SL'!$A$1:$H$56</definedName>
    <definedName name="_xlnm.Print_Area" localSheetId="2">'Серия TR, L'!$A$1:$H$55</definedName>
    <definedName name="_xlnm.Print_Area" localSheetId="0">'Серия Т'!$A$1:$H$58</definedName>
  </definedNames>
  <calcPr fullCalcOnLoad="1"/>
</workbook>
</file>

<file path=xl/sharedStrings.xml><?xml version="1.0" encoding="utf-8"?>
<sst xmlns="http://schemas.openxmlformats.org/spreadsheetml/2006/main" count="765" uniqueCount="267">
  <si>
    <t>МОДЕЛЬ PROGRESS</t>
  </si>
  <si>
    <t>Мощность кВа</t>
  </si>
  <si>
    <t>Дипазон выходных напряжений</t>
  </si>
  <si>
    <t>Диапазон входных напряжений</t>
  </si>
  <si>
    <t>предельный</t>
  </si>
  <si>
    <t>номинальный</t>
  </si>
  <si>
    <t>Габаритные размеры, мм ш*г*в</t>
  </si>
  <si>
    <t>Вес, кг</t>
  </si>
  <si>
    <t>Розничная</t>
  </si>
  <si>
    <t>3000Т</t>
  </si>
  <si>
    <t>5000Т</t>
  </si>
  <si>
    <t>8000Т</t>
  </si>
  <si>
    <t>10000Т</t>
  </si>
  <si>
    <t>12000Т</t>
  </si>
  <si>
    <t>15000Т</t>
  </si>
  <si>
    <t>20000Т</t>
  </si>
  <si>
    <t>30000Т</t>
  </si>
  <si>
    <t>50000Т</t>
  </si>
  <si>
    <t>220±5%</t>
  </si>
  <si>
    <t>130-275</t>
  </si>
  <si>
    <t>150-260</t>
  </si>
  <si>
    <t>220±3%</t>
  </si>
  <si>
    <t>100-260</t>
  </si>
  <si>
    <t>120-305</t>
  </si>
  <si>
    <t>120-245</t>
  </si>
  <si>
    <t>142-288</t>
  </si>
  <si>
    <t>350*300*800</t>
  </si>
  <si>
    <t>400*350*890</t>
  </si>
  <si>
    <t>3000L</t>
  </si>
  <si>
    <t>5000L</t>
  </si>
  <si>
    <t>8000L</t>
  </si>
  <si>
    <t>10000L</t>
  </si>
  <si>
    <t>12000L</t>
  </si>
  <si>
    <t>15000L</t>
  </si>
  <si>
    <t>20000L</t>
  </si>
  <si>
    <t>30000L</t>
  </si>
  <si>
    <t>50000L</t>
  </si>
  <si>
    <t>220±1,5%</t>
  </si>
  <si>
    <t>107-275</t>
  </si>
  <si>
    <t>130-260</t>
  </si>
  <si>
    <t>1000SL</t>
  </si>
  <si>
    <t>1500SL</t>
  </si>
  <si>
    <t>2000SL</t>
  </si>
  <si>
    <t>3000SL</t>
  </si>
  <si>
    <t>5000SL</t>
  </si>
  <si>
    <t>8000SL</t>
  </si>
  <si>
    <t>10000SL</t>
  </si>
  <si>
    <t>12000SL</t>
  </si>
  <si>
    <t>15000SL</t>
  </si>
  <si>
    <t>20000SL</t>
  </si>
  <si>
    <t>30000SL</t>
  </si>
  <si>
    <t>50000SL</t>
  </si>
  <si>
    <t>220±0,9%</t>
  </si>
  <si>
    <t>105-280</t>
  </si>
  <si>
    <t>125-270</t>
  </si>
  <si>
    <t xml:space="preserve">Стойки к трехфазным стабилизаторам PROGRESS </t>
  </si>
  <si>
    <t>Стойка PROGRESS 36</t>
  </si>
  <si>
    <t xml:space="preserve">Стойка PROGRESS 36 с БКС </t>
  </si>
  <si>
    <t>Стойка PROGRESS 36 с Байпас</t>
  </si>
  <si>
    <t xml:space="preserve">Стойка PROGRESS 36 с Байпас +БКС </t>
  </si>
  <si>
    <t>1230*460*250</t>
  </si>
  <si>
    <t>310*160*200</t>
  </si>
  <si>
    <t>PROGRESS 45</t>
  </si>
  <si>
    <t>PROGRESS 60</t>
  </si>
  <si>
    <t>PROGRESS 90</t>
  </si>
  <si>
    <t>PROGRESS 150</t>
  </si>
  <si>
    <t>9000Т</t>
  </si>
  <si>
    <t>24000Т</t>
  </si>
  <si>
    <t>36000Т</t>
  </si>
  <si>
    <t>45000Т</t>
  </si>
  <si>
    <t>60000Т</t>
  </si>
  <si>
    <t>90000Т</t>
  </si>
  <si>
    <t>150000Т</t>
  </si>
  <si>
    <t>3шт*350*300*800</t>
  </si>
  <si>
    <t>9000TR</t>
  </si>
  <si>
    <t>15000TR</t>
  </si>
  <si>
    <t>24000TR</t>
  </si>
  <si>
    <t>30000TR</t>
  </si>
  <si>
    <t>36000TR</t>
  </si>
  <si>
    <t>9000L</t>
  </si>
  <si>
    <t>24000L</t>
  </si>
  <si>
    <t>36000L</t>
  </si>
  <si>
    <t>45000L</t>
  </si>
  <si>
    <t>60000L</t>
  </si>
  <si>
    <t>90000L</t>
  </si>
  <si>
    <t>150000L</t>
  </si>
  <si>
    <t>4500SL</t>
  </si>
  <si>
    <t>6000SL</t>
  </si>
  <si>
    <t>9000SL</t>
  </si>
  <si>
    <t>24000SL</t>
  </si>
  <si>
    <t>36000SL</t>
  </si>
  <si>
    <t>45000SL</t>
  </si>
  <si>
    <t>60000SL</t>
  </si>
  <si>
    <t>90000SL</t>
  </si>
  <si>
    <t>150000SL</t>
  </si>
  <si>
    <t>182-484</t>
  </si>
  <si>
    <t>216-467</t>
  </si>
  <si>
    <t>3000Т-20</t>
  </si>
  <si>
    <t>8000Т-20</t>
  </si>
  <si>
    <t>10000Т-20</t>
  </si>
  <si>
    <t>12000Т-20</t>
  </si>
  <si>
    <t>15000Т-20</t>
  </si>
  <si>
    <t>20000Т-20</t>
  </si>
  <si>
    <t>30000Т-20</t>
  </si>
  <si>
    <t>50000Т-20</t>
  </si>
  <si>
    <t>220±2,5%</t>
  </si>
  <si>
    <t>150-275</t>
  </si>
  <si>
    <t>180-250</t>
  </si>
  <si>
    <t>3000SL-20</t>
  </si>
  <si>
    <t>5000SL-20</t>
  </si>
  <si>
    <t>8000SL-20</t>
  </si>
  <si>
    <t>10000SL-20</t>
  </si>
  <si>
    <t>12000SL-20</t>
  </si>
  <si>
    <t>15000SL-20</t>
  </si>
  <si>
    <t>20000SL-20</t>
  </si>
  <si>
    <t>30000SL-20</t>
  </si>
  <si>
    <t>50000SL-20</t>
  </si>
  <si>
    <t>80000SL-20</t>
  </si>
  <si>
    <t>220±0,8%</t>
  </si>
  <si>
    <t>9000Т-20</t>
  </si>
  <si>
    <t>24000Т-20</t>
  </si>
  <si>
    <t>36000Т-20</t>
  </si>
  <si>
    <t>45000Т-20</t>
  </si>
  <si>
    <t>60000Т-20</t>
  </si>
  <si>
    <t>90000Т-20</t>
  </si>
  <si>
    <t>150000Т-20</t>
  </si>
  <si>
    <t>260-476</t>
  </si>
  <si>
    <t>311-432</t>
  </si>
  <si>
    <t>380±2,5%</t>
  </si>
  <si>
    <t>9000SL-20</t>
  </si>
  <si>
    <t>24000SL-20</t>
  </si>
  <si>
    <t>36000SL-20</t>
  </si>
  <si>
    <t>45000SL-20</t>
  </si>
  <si>
    <t>60000SL-20</t>
  </si>
  <si>
    <t>90000SL-20</t>
  </si>
  <si>
    <t>150000SL-20</t>
  </si>
  <si>
    <t>240000SL-20</t>
  </si>
  <si>
    <t>380±0,8%</t>
  </si>
  <si>
    <t>3шт*400*350*890</t>
  </si>
  <si>
    <r>
      <t>380</t>
    </r>
    <r>
      <rPr>
        <sz val="9"/>
        <rFont val="Arial Cyr"/>
        <family val="0"/>
      </rPr>
      <t>±</t>
    </r>
    <r>
      <rPr>
        <sz val="9"/>
        <rFont val="Arial"/>
        <family val="0"/>
      </rPr>
      <t>2,5%</t>
    </r>
  </si>
  <si>
    <t xml:space="preserve">Тип </t>
  </si>
  <si>
    <t>Мощность ВА</t>
  </si>
  <si>
    <t>Габариты ШхГхВ, мм</t>
  </si>
  <si>
    <t>АТ 1000R</t>
  </si>
  <si>
    <t>АТ1500R</t>
  </si>
  <si>
    <t>АТ2000R</t>
  </si>
  <si>
    <t>АТ3000R</t>
  </si>
  <si>
    <t>АТ5000R</t>
  </si>
  <si>
    <t>АТ8000R</t>
  </si>
  <si>
    <t>АТ10000R</t>
  </si>
  <si>
    <t>АТ12000R</t>
  </si>
  <si>
    <t>100-305</t>
  </si>
  <si>
    <t>TR 2-220-220</t>
  </si>
  <si>
    <t>TR 2-220-115</t>
  </si>
  <si>
    <t>TR 3-220-220</t>
  </si>
  <si>
    <t>TR 3-220-115</t>
  </si>
  <si>
    <t>260-450</t>
  </si>
  <si>
    <r>
      <t>380</t>
    </r>
    <r>
      <rPr>
        <sz val="9"/>
        <rFont val="Arial Cyr"/>
        <family val="0"/>
      </rPr>
      <t>±</t>
    </r>
    <r>
      <rPr>
        <sz val="9"/>
        <rFont val="Arial"/>
        <family val="0"/>
      </rPr>
      <t>5%</t>
    </r>
  </si>
  <si>
    <t>208-424</t>
  </si>
  <si>
    <r>
      <t>380</t>
    </r>
    <r>
      <rPr>
        <sz val="9"/>
        <rFont val="Arial Cyr"/>
        <family val="0"/>
      </rPr>
      <t>±</t>
    </r>
    <r>
      <rPr>
        <sz val="9"/>
        <rFont val="Arial"/>
        <family val="0"/>
      </rPr>
      <t>3%</t>
    </r>
  </si>
  <si>
    <t>173-450</t>
  </si>
  <si>
    <t>380±0,9%</t>
  </si>
  <si>
    <t>225-450</t>
  </si>
  <si>
    <t xml:space="preserve">185-475 </t>
  </si>
  <si>
    <t>185-475</t>
  </si>
  <si>
    <t xml:space="preserve">Цена руб. </t>
  </si>
  <si>
    <t>розничная</t>
  </si>
  <si>
    <t>Байпас</t>
  </si>
  <si>
    <t>Трехфазный байпас  PROGRESS 36 (без стойки)</t>
  </si>
  <si>
    <t>Однофазный байпас PROGRESS 12</t>
  </si>
  <si>
    <t>250*120*80</t>
  </si>
  <si>
    <t>Автотрансформаторы серийные в корпусе</t>
  </si>
  <si>
    <t>Трансформаторы разделительные в корпусе</t>
  </si>
  <si>
    <t>Номинал. Uвход. В</t>
  </si>
  <si>
    <t>Номинал. Uвых. В</t>
  </si>
  <si>
    <t>2000Т</t>
  </si>
  <si>
    <t>1500Т</t>
  </si>
  <si>
    <t>1000Т</t>
  </si>
  <si>
    <t>5000Т-20</t>
  </si>
  <si>
    <t>380±1,5%</t>
  </si>
  <si>
    <t>3000ТR</t>
  </si>
  <si>
    <t>5000ТR</t>
  </si>
  <si>
    <t>8000ТR</t>
  </si>
  <si>
    <t>10000ТR</t>
  </si>
  <si>
    <t>12000ТR</t>
  </si>
  <si>
    <t>80000Т-20</t>
  </si>
  <si>
    <t>350*350*800</t>
  </si>
  <si>
    <t>400*400*900</t>
  </si>
  <si>
    <t>PROGRESS 240</t>
  </si>
  <si>
    <t>650*500*220</t>
  </si>
  <si>
    <t>800*650*250</t>
  </si>
  <si>
    <t>300*172*220</t>
  </si>
  <si>
    <t>120-280</t>
  </si>
  <si>
    <t>140-270</t>
  </si>
  <si>
    <t>145-275</t>
  </si>
  <si>
    <t>208-484</t>
  </si>
  <si>
    <t>251-476</t>
  </si>
  <si>
    <t>500*276*290</t>
  </si>
  <si>
    <t>3шт*500*276*290</t>
  </si>
  <si>
    <t xml:space="preserve">  225-476  </t>
  </si>
  <si>
    <t>225-476</t>
  </si>
  <si>
    <t xml:space="preserve">Серия </t>
  </si>
  <si>
    <t>Параметры</t>
  </si>
  <si>
    <t>Серия Т</t>
  </si>
  <si>
    <t>Серия L</t>
  </si>
  <si>
    <t>Серия SL</t>
  </si>
  <si>
    <t>до 12кВА</t>
  </si>
  <si>
    <t>свыше 12кВА</t>
  </si>
  <si>
    <t>ступенчатый с электронной коммутацией</t>
  </si>
  <si>
    <t>ступенчатый с вольтодобавкой</t>
  </si>
  <si>
    <t>Управление</t>
  </si>
  <si>
    <t>микропроцессорное</t>
  </si>
  <si>
    <t>Номинальное напряжение, В</t>
  </si>
  <si>
    <t>220/380</t>
  </si>
  <si>
    <t>Частота, Гц</t>
  </si>
  <si>
    <t>50 ± 0,4</t>
  </si>
  <si>
    <t xml:space="preserve">Форма напряжения </t>
  </si>
  <si>
    <t>без искажений</t>
  </si>
  <si>
    <t>Диапазон коррекции Uвых., В</t>
  </si>
  <si>
    <t>210-230</t>
  </si>
  <si>
    <t>Активная потребляемая мощность на холостом ходу, Вт</t>
  </si>
  <si>
    <t>КПД</t>
  </si>
  <si>
    <t>Отклик на возмущение в сети, мс</t>
  </si>
  <si>
    <t>не более 40</t>
  </si>
  <si>
    <t>Скорость восстановления Uном, В/с</t>
  </si>
  <si>
    <t>не менее 500</t>
  </si>
  <si>
    <t>Допустимая перегрузка</t>
  </si>
  <si>
    <t>400% в течение 10сек</t>
  </si>
  <si>
    <t xml:space="preserve">Защита </t>
  </si>
  <si>
    <t>от перегрузки по току, повышенного/пониженного напряжения, сетевых помех.</t>
  </si>
  <si>
    <t>Дополнительная защита</t>
  </si>
  <si>
    <t>автоматический выключатель с тепловой и электромагнитной отсечкой</t>
  </si>
  <si>
    <t>Охлаждение</t>
  </si>
  <si>
    <t>принудительное, автоматическое</t>
  </si>
  <si>
    <t>Рабочая температура</t>
  </si>
  <si>
    <t>+ 5…+ 45º С</t>
  </si>
  <si>
    <t>Влажность</t>
  </si>
  <si>
    <t>Не более 80% при 25º С без конденсата</t>
  </si>
  <si>
    <t>Класс защиты</t>
  </si>
  <si>
    <t>IP20</t>
  </si>
  <si>
    <t>Климатические условия</t>
  </si>
  <si>
    <t>УХЛ 4.2</t>
  </si>
  <si>
    <t>Уровень шума</t>
  </si>
  <si>
    <t>Серия ТR</t>
  </si>
  <si>
    <t xml:space="preserve">Гарантийные обязательства - 3 года. </t>
  </si>
  <si>
    <t xml:space="preserve">Однофазные </t>
  </si>
  <si>
    <t>Cтабилизаторы напряжения PROGRESS серии TR</t>
  </si>
  <si>
    <t xml:space="preserve">Трехфазные </t>
  </si>
  <si>
    <t>Cтабилизаторы напряжения PROGRESS серии L</t>
  </si>
  <si>
    <t>Однофазные</t>
  </si>
  <si>
    <t>Трехфазные</t>
  </si>
  <si>
    <t xml:space="preserve"> Стабилизаторы напряжения PROGRESS серии Т </t>
  </si>
  <si>
    <t>240000Т-20</t>
  </si>
  <si>
    <t>3шт*3400*400*900</t>
  </si>
  <si>
    <t xml:space="preserve">Гарантийные обязательства - в течении 3 лет. </t>
  </si>
  <si>
    <t>Отображение информации</t>
  </si>
  <si>
    <t>двухстрочным ЖКИ – Uвх, Uвых, Pнаг, сообщения об аварии и причине ее возникновения в сети, в нагрузке, в стабилизаторе.</t>
  </si>
  <si>
    <t>в зависимости от мощности стабилизатора –                     от 12 до 45</t>
  </si>
  <si>
    <t>свыше 95%</t>
  </si>
  <si>
    <t xml:space="preserve"> 10 %  в течение 10 сек</t>
  </si>
  <si>
    <t>&lt; 40 dB на расстоянии 1 м   при 100%   нагрузке</t>
  </si>
  <si>
    <t>Цена руб.</t>
  </si>
  <si>
    <t>Блок коммутации</t>
  </si>
  <si>
    <t xml:space="preserve"> Cтабилизаторы напряжения PROGRESS серии SL</t>
  </si>
  <si>
    <t>г. Москва, Щелковское шоссе, дом 100</t>
  </si>
  <si>
    <t>Тел.: (495) 510-05-29</t>
  </si>
  <si>
    <t>E-mail: stabenergy@mail.ru     info@stabenergy.ru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</si>
</sst>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sz val="9.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Times New Roman"/>
      <family val="1"/>
    </font>
    <font>
      <b/>
      <i/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indent="1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9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indent="1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left" indent="1"/>
    </xf>
    <xf numFmtId="0" fontId="1" fillId="0" borderId="32" xfId="0" applyFont="1" applyBorder="1" applyAlignment="1">
      <alignment horizontal="center"/>
    </xf>
    <xf numFmtId="0" fontId="0" fillId="0" borderId="0" xfId="0" applyAlignment="1">
      <alignment/>
    </xf>
    <xf numFmtId="0" fontId="13" fillId="0" borderId="35" xfId="0" applyFont="1" applyBorder="1" applyAlignment="1">
      <alignment horizontal="center" vertical="center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4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4" fillId="33" borderId="0" xfId="53" applyFont="1" applyFill="1" applyBorder="1" applyAlignment="1">
      <alignment vertical="center"/>
    </xf>
    <xf numFmtId="14" fontId="15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4" fillId="33" borderId="0" xfId="53" applyFont="1" applyFill="1" applyBorder="1" applyAlignment="1">
      <alignment horizontal="left" vertical="center" wrapText="1"/>
    </xf>
    <xf numFmtId="0" fontId="14" fillId="33" borderId="0" xfId="53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1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0" xfId="0" applyFont="1" applyAlignment="1">
      <alignment horizontal="left" vertical="top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60" xfId="0" applyFont="1" applyFill="1" applyBorder="1" applyAlignment="1">
      <alignment horizontal="center" vertical="center" wrapText="1"/>
    </xf>
    <xf numFmtId="0" fontId="13" fillId="32" borderId="6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2</xdr:col>
      <xdr:colOff>323850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466725</xdr:colOff>
      <xdr:row>4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95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2</xdr:col>
      <xdr:colOff>390525</xdr:colOff>
      <xdr:row>4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333375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tab.ru/" TargetMode="External" /><Relationship Id="rId2" Type="http://schemas.openxmlformats.org/officeDocument/2006/relationships/hyperlink" Target="mailto:mail@energostab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tab.ru/" TargetMode="External" /><Relationship Id="rId2" Type="http://schemas.openxmlformats.org/officeDocument/2006/relationships/hyperlink" Target="mailto:mail@energostab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tab.ru/" TargetMode="External" /><Relationship Id="rId2" Type="http://schemas.openxmlformats.org/officeDocument/2006/relationships/hyperlink" Target="mailto:mail@energostab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tab.ru/" TargetMode="External" /><Relationship Id="rId2" Type="http://schemas.openxmlformats.org/officeDocument/2006/relationships/hyperlink" Target="mailto:mail@energostab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"/>
    </sheetView>
  </sheetViews>
  <sheetFormatPr defaultColWidth="9.140625" defaultRowHeight="12.75"/>
  <cols>
    <col min="1" max="1" width="13.28125" style="0" customWidth="1"/>
    <col min="2" max="2" width="9.421875" style="0" customWidth="1"/>
    <col min="3" max="4" width="10.7109375" style="0" customWidth="1"/>
    <col min="5" max="6" width="11.7109375" style="0" customWidth="1"/>
    <col min="7" max="7" width="6.7109375" style="0" customWidth="1"/>
    <col min="8" max="8" width="10.28125" style="0" customWidth="1"/>
  </cols>
  <sheetData>
    <row r="1" spans="1:10" s="1" customFormat="1" ht="12.75">
      <c r="A1"/>
      <c r="B1"/>
      <c r="C1" s="80"/>
      <c r="D1" s="80"/>
      <c r="E1" s="80"/>
      <c r="F1" s="80"/>
      <c r="G1" s="80"/>
      <c r="H1" s="80"/>
      <c r="I1" s="80"/>
      <c r="J1" s="80"/>
    </row>
    <row r="2" spans="1:10" s="1" customFormat="1" ht="12.75">
      <c r="A2" s="81"/>
      <c r="B2" s="82"/>
      <c r="C2" s="82"/>
      <c r="D2" s="87" t="s">
        <v>264</v>
      </c>
      <c r="E2" s="87"/>
      <c r="F2" s="87"/>
      <c r="G2" s="87"/>
      <c r="H2" s="87"/>
      <c r="I2" s="87"/>
      <c r="J2" s="87"/>
    </row>
    <row r="3" spans="1:10" s="1" customFormat="1" ht="15.75" customHeight="1">
      <c r="A3" s="81"/>
      <c r="B3" s="82"/>
      <c r="C3" s="82"/>
      <c r="D3" s="88" t="s">
        <v>265</v>
      </c>
      <c r="E3" s="88"/>
      <c r="F3" s="88"/>
      <c r="G3" s="88"/>
      <c r="H3" s="88"/>
      <c r="I3" s="88"/>
      <c r="J3"/>
    </row>
    <row r="4" spans="1:10" s="1" customFormat="1" ht="14.25" customHeight="1">
      <c r="A4" s="81"/>
      <c r="B4" s="82"/>
      <c r="C4" s="82"/>
      <c r="D4" s="83" t="s">
        <v>266</v>
      </c>
      <c r="E4" s="83"/>
      <c r="F4" s="83"/>
      <c r="G4" s="83"/>
      <c r="H4" s="83"/>
      <c r="I4" s="80"/>
      <c r="J4"/>
    </row>
    <row r="5" spans="3:10" ht="12.75" customHeight="1" thickBot="1">
      <c r="C5" s="80"/>
      <c r="D5" s="80"/>
      <c r="E5" s="80"/>
      <c r="F5" s="80"/>
      <c r="G5" s="80"/>
      <c r="H5" s="84">
        <v>41541</v>
      </c>
      <c r="I5" s="80"/>
      <c r="J5" s="80"/>
    </row>
    <row r="6" spans="1:8" ht="22.5" customHeight="1">
      <c r="A6" s="96" t="s">
        <v>0</v>
      </c>
      <c r="B6" s="94" t="s">
        <v>1</v>
      </c>
      <c r="C6" s="94" t="s">
        <v>2</v>
      </c>
      <c r="D6" s="94" t="s">
        <v>3</v>
      </c>
      <c r="E6" s="94"/>
      <c r="F6" s="92" t="s">
        <v>6</v>
      </c>
      <c r="G6" s="92" t="s">
        <v>7</v>
      </c>
      <c r="H6" s="60" t="s">
        <v>261</v>
      </c>
    </row>
    <row r="7" spans="1:8" ht="15" customHeight="1" thickBot="1">
      <c r="A7" s="97"/>
      <c r="B7" s="95"/>
      <c r="C7" s="95"/>
      <c r="D7" s="41" t="s">
        <v>4</v>
      </c>
      <c r="E7" s="41" t="s">
        <v>5</v>
      </c>
      <c r="F7" s="93"/>
      <c r="G7" s="93"/>
      <c r="H7" s="61" t="s">
        <v>8</v>
      </c>
    </row>
    <row r="8" spans="1:8" ht="15.75" customHeight="1" thickTop="1">
      <c r="A8" s="89" t="s">
        <v>251</v>
      </c>
      <c r="B8" s="90"/>
      <c r="C8" s="90"/>
      <c r="D8" s="90"/>
      <c r="E8" s="90"/>
      <c r="F8" s="90"/>
      <c r="G8" s="90"/>
      <c r="H8" s="91"/>
    </row>
    <row r="9" spans="1:8" ht="12.75">
      <c r="A9" s="101" t="s">
        <v>249</v>
      </c>
      <c r="B9" s="102"/>
      <c r="C9" s="102"/>
      <c r="D9" s="102"/>
      <c r="E9" s="102"/>
      <c r="F9" s="102"/>
      <c r="G9" s="102"/>
      <c r="H9" s="103"/>
    </row>
    <row r="10" spans="1:8" ht="12.75">
      <c r="A10" s="39" t="s">
        <v>177</v>
      </c>
      <c r="B10" s="7">
        <v>1</v>
      </c>
      <c r="C10" s="7" t="s">
        <v>18</v>
      </c>
      <c r="D10" s="7" t="s">
        <v>19</v>
      </c>
      <c r="E10" s="7" t="s">
        <v>20</v>
      </c>
      <c r="F10" s="7" t="s">
        <v>191</v>
      </c>
      <c r="G10" s="7">
        <v>9.5</v>
      </c>
      <c r="H10" s="56">
        <v>8600</v>
      </c>
    </row>
    <row r="11" spans="1:8" ht="12.75">
      <c r="A11" s="44" t="s">
        <v>176</v>
      </c>
      <c r="B11" s="4">
        <v>1.5</v>
      </c>
      <c r="C11" s="4" t="s">
        <v>18</v>
      </c>
      <c r="D11" s="4" t="s">
        <v>19</v>
      </c>
      <c r="E11" s="4" t="s">
        <v>20</v>
      </c>
      <c r="F11" s="4" t="s">
        <v>191</v>
      </c>
      <c r="G11" s="4">
        <v>11</v>
      </c>
      <c r="H11" s="57">
        <v>9400</v>
      </c>
    </row>
    <row r="12" spans="1:8" ht="13.5" thickBot="1">
      <c r="A12" s="40" t="s">
        <v>175</v>
      </c>
      <c r="B12" s="9">
        <v>2</v>
      </c>
      <c r="C12" s="9" t="s">
        <v>18</v>
      </c>
      <c r="D12" s="9" t="s">
        <v>19</v>
      </c>
      <c r="E12" s="9" t="s">
        <v>20</v>
      </c>
      <c r="F12" s="9" t="s">
        <v>191</v>
      </c>
      <c r="G12" s="9">
        <v>12</v>
      </c>
      <c r="H12" s="59">
        <v>11400</v>
      </c>
    </row>
    <row r="13" spans="1:8" ht="12.75">
      <c r="A13" s="39" t="s">
        <v>9</v>
      </c>
      <c r="B13" s="7">
        <v>3</v>
      </c>
      <c r="C13" s="7" t="s">
        <v>18</v>
      </c>
      <c r="D13" s="7" t="s">
        <v>19</v>
      </c>
      <c r="E13" s="7" t="s">
        <v>20</v>
      </c>
      <c r="F13" s="7" t="s">
        <v>197</v>
      </c>
      <c r="G13" s="7">
        <v>17</v>
      </c>
      <c r="H13" s="56">
        <v>16900</v>
      </c>
    </row>
    <row r="14" spans="1:8" ht="13.5" thickBot="1">
      <c r="A14" s="40" t="s">
        <v>97</v>
      </c>
      <c r="B14" s="9">
        <v>3</v>
      </c>
      <c r="C14" s="9" t="s">
        <v>105</v>
      </c>
      <c r="D14" s="9" t="s">
        <v>106</v>
      </c>
      <c r="E14" s="9" t="s">
        <v>107</v>
      </c>
      <c r="F14" s="9" t="s">
        <v>197</v>
      </c>
      <c r="G14" s="9">
        <v>14</v>
      </c>
      <c r="H14" s="59">
        <v>15200</v>
      </c>
    </row>
    <row r="15" spans="1:8" ht="12.75">
      <c r="A15" s="39" t="s">
        <v>10</v>
      </c>
      <c r="B15" s="7">
        <v>5</v>
      </c>
      <c r="C15" s="7" t="s">
        <v>18</v>
      </c>
      <c r="D15" s="7" t="s">
        <v>19</v>
      </c>
      <c r="E15" s="7" t="s">
        <v>20</v>
      </c>
      <c r="F15" s="7" t="s">
        <v>197</v>
      </c>
      <c r="G15" s="7">
        <v>22</v>
      </c>
      <c r="H15" s="56">
        <v>18400</v>
      </c>
    </row>
    <row r="16" spans="1:8" ht="13.5" thickBot="1">
      <c r="A16" s="40" t="s">
        <v>178</v>
      </c>
      <c r="B16" s="9">
        <v>5</v>
      </c>
      <c r="C16" s="9" t="s">
        <v>105</v>
      </c>
      <c r="D16" s="9" t="s">
        <v>106</v>
      </c>
      <c r="E16" s="9" t="s">
        <v>107</v>
      </c>
      <c r="F16" s="9" t="s">
        <v>197</v>
      </c>
      <c r="G16" s="9">
        <v>17</v>
      </c>
      <c r="H16" s="59">
        <v>16600</v>
      </c>
    </row>
    <row r="17" spans="1:8" ht="12.75">
      <c r="A17" s="39" t="s">
        <v>11</v>
      </c>
      <c r="B17" s="7">
        <v>8</v>
      </c>
      <c r="C17" s="7" t="s">
        <v>18</v>
      </c>
      <c r="D17" s="7" t="s">
        <v>19</v>
      </c>
      <c r="E17" s="7" t="s">
        <v>20</v>
      </c>
      <c r="F17" s="7" t="s">
        <v>197</v>
      </c>
      <c r="G17" s="7">
        <v>26</v>
      </c>
      <c r="H17" s="56">
        <v>22800</v>
      </c>
    </row>
    <row r="18" spans="1:8" ht="13.5" thickBot="1">
      <c r="A18" s="40" t="s">
        <v>98</v>
      </c>
      <c r="B18" s="9">
        <v>8</v>
      </c>
      <c r="C18" s="9" t="s">
        <v>105</v>
      </c>
      <c r="D18" s="9" t="s">
        <v>106</v>
      </c>
      <c r="E18" s="9" t="s">
        <v>107</v>
      </c>
      <c r="F18" s="9" t="s">
        <v>197</v>
      </c>
      <c r="G18" s="9">
        <v>21</v>
      </c>
      <c r="H18" s="59">
        <v>20500</v>
      </c>
    </row>
    <row r="19" spans="1:8" ht="12.75">
      <c r="A19" s="39" t="s">
        <v>12</v>
      </c>
      <c r="B19" s="7">
        <v>10</v>
      </c>
      <c r="C19" s="7" t="s">
        <v>18</v>
      </c>
      <c r="D19" s="7" t="s">
        <v>19</v>
      </c>
      <c r="E19" s="7" t="s">
        <v>20</v>
      </c>
      <c r="F19" s="7" t="s">
        <v>197</v>
      </c>
      <c r="G19" s="7">
        <v>30</v>
      </c>
      <c r="H19" s="56">
        <v>29500</v>
      </c>
    </row>
    <row r="20" spans="1:8" ht="13.5" thickBot="1">
      <c r="A20" s="40" t="s">
        <v>99</v>
      </c>
      <c r="B20" s="9">
        <v>10</v>
      </c>
      <c r="C20" s="9" t="s">
        <v>105</v>
      </c>
      <c r="D20" s="9" t="s">
        <v>106</v>
      </c>
      <c r="E20" s="9" t="s">
        <v>107</v>
      </c>
      <c r="F20" s="9" t="s">
        <v>197</v>
      </c>
      <c r="G20" s="9">
        <v>24</v>
      </c>
      <c r="H20" s="59">
        <v>26500</v>
      </c>
    </row>
    <row r="21" spans="1:8" ht="12.75">
      <c r="A21" s="39" t="s">
        <v>13</v>
      </c>
      <c r="B21" s="7">
        <v>12</v>
      </c>
      <c r="C21" s="7" t="s">
        <v>18</v>
      </c>
      <c r="D21" s="7" t="s">
        <v>19</v>
      </c>
      <c r="E21" s="7" t="s">
        <v>20</v>
      </c>
      <c r="F21" s="7" t="s">
        <v>197</v>
      </c>
      <c r="G21" s="7">
        <v>35</v>
      </c>
      <c r="H21" s="56">
        <v>32900</v>
      </c>
    </row>
    <row r="22" spans="1:8" ht="13.5" thickBot="1">
      <c r="A22" s="40" t="s">
        <v>100</v>
      </c>
      <c r="B22" s="9">
        <v>12</v>
      </c>
      <c r="C22" s="9" t="s">
        <v>105</v>
      </c>
      <c r="D22" s="9" t="s">
        <v>106</v>
      </c>
      <c r="E22" s="9" t="s">
        <v>107</v>
      </c>
      <c r="F22" s="9" t="s">
        <v>197</v>
      </c>
      <c r="G22" s="9">
        <v>26</v>
      </c>
      <c r="H22" s="59">
        <v>30100</v>
      </c>
    </row>
    <row r="23" spans="1:8" ht="12.75">
      <c r="A23" s="39" t="s">
        <v>14</v>
      </c>
      <c r="B23" s="7">
        <v>15</v>
      </c>
      <c r="C23" s="7" t="s">
        <v>18</v>
      </c>
      <c r="D23" s="7" t="s">
        <v>19</v>
      </c>
      <c r="E23" s="7" t="s">
        <v>20</v>
      </c>
      <c r="F23" s="7" t="s">
        <v>26</v>
      </c>
      <c r="G23" s="7">
        <v>75</v>
      </c>
      <c r="H23" s="56">
        <v>45300</v>
      </c>
    </row>
    <row r="24" spans="1:8" ht="13.5" thickBot="1">
      <c r="A24" s="40" t="s">
        <v>101</v>
      </c>
      <c r="B24" s="9">
        <v>15</v>
      </c>
      <c r="C24" s="9" t="s">
        <v>105</v>
      </c>
      <c r="D24" s="9" t="s">
        <v>106</v>
      </c>
      <c r="E24" s="9" t="s">
        <v>107</v>
      </c>
      <c r="F24" s="9" t="s">
        <v>197</v>
      </c>
      <c r="G24" s="9">
        <v>31</v>
      </c>
      <c r="H24" s="59">
        <v>38900</v>
      </c>
    </row>
    <row r="25" spans="1:8" ht="12.75">
      <c r="A25" s="39" t="s">
        <v>15</v>
      </c>
      <c r="B25" s="7">
        <v>20</v>
      </c>
      <c r="C25" s="7" t="s">
        <v>18</v>
      </c>
      <c r="D25" s="7" t="s">
        <v>19</v>
      </c>
      <c r="E25" s="7" t="s">
        <v>20</v>
      </c>
      <c r="F25" s="7" t="s">
        <v>26</v>
      </c>
      <c r="G25" s="7">
        <v>86</v>
      </c>
      <c r="H25" s="56">
        <v>60800</v>
      </c>
    </row>
    <row r="26" spans="1:8" ht="13.5" thickBot="1">
      <c r="A26" s="40" t="s">
        <v>102</v>
      </c>
      <c r="B26" s="9">
        <v>20</v>
      </c>
      <c r="C26" s="9" t="s">
        <v>105</v>
      </c>
      <c r="D26" s="9" t="s">
        <v>106</v>
      </c>
      <c r="E26" s="9" t="s">
        <v>107</v>
      </c>
      <c r="F26" s="9" t="s">
        <v>186</v>
      </c>
      <c r="G26" s="9">
        <v>68</v>
      </c>
      <c r="H26" s="59">
        <v>49900</v>
      </c>
    </row>
    <row r="27" spans="1:8" ht="12.75">
      <c r="A27" s="39" t="s">
        <v>16</v>
      </c>
      <c r="B27" s="7">
        <v>30</v>
      </c>
      <c r="C27" s="7" t="s">
        <v>18</v>
      </c>
      <c r="D27" s="7" t="s">
        <v>19</v>
      </c>
      <c r="E27" s="7" t="s">
        <v>20</v>
      </c>
      <c r="F27" s="7" t="s">
        <v>26</v>
      </c>
      <c r="G27" s="7">
        <v>95</v>
      </c>
      <c r="H27" s="56">
        <v>69900</v>
      </c>
    </row>
    <row r="28" spans="1:8" ht="13.5" thickBot="1">
      <c r="A28" s="40" t="s">
        <v>103</v>
      </c>
      <c r="B28" s="9">
        <v>30</v>
      </c>
      <c r="C28" s="9" t="s">
        <v>105</v>
      </c>
      <c r="D28" s="9" t="s">
        <v>106</v>
      </c>
      <c r="E28" s="9" t="s">
        <v>107</v>
      </c>
      <c r="F28" s="9" t="s">
        <v>26</v>
      </c>
      <c r="G28" s="9">
        <v>75</v>
      </c>
      <c r="H28" s="59">
        <v>59500</v>
      </c>
    </row>
    <row r="29" spans="1:8" ht="12.75">
      <c r="A29" s="39" t="s">
        <v>17</v>
      </c>
      <c r="B29" s="7">
        <v>50</v>
      </c>
      <c r="C29" s="7" t="s">
        <v>18</v>
      </c>
      <c r="D29" s="7" t="s">
        <v>19</v>
      </c>
      <c r="E29" s="7" t="s">
        <v>20</v>
      </c>
      <c r="F29" s="7" t="s">
        <v>27</v>
      </c>
      <c r="G29" s="7">
        <v>123</v>
      </c>
      <c r="H29" s="56">
        <v>95000</v>
      </c>
    </row>
    <row r="30" spans="1:8" ht="13.5" thickBot="1">
      <c r="A30" s="40" t="s">
        <v>104</v>
      </c>
      <c r="B30" s="9">
        <v>50</v>
      </c>
      <c r="C30" s="9" t="s">
        <v>105</v>
      </c>
      <c r="D30" s="9" t="s">
        <v>106</v>
      </c>
      <c r="E30" s="9" t="s">
        <v>107</v>
      </c>
      <c r="F30" s="9" t="s">
        <v>26</v>
      </c>
      <c r="G30" s="9">
        <v>83</v>
      </c>
      <c r="H30" s="59">
        <v>82300</v>
      </c>
    </row>
    <row r="31" spans="1:8" ht="12.75">
      <c r="A31" s="69" t="s">
        <v>185</v>
      </c>
      <c r="B31" s="70">
        <v>80</v>
      </c>
      <c r="C31" s="70" t="s">
        <v>105</v>
      </c>
      <c r="D31" s="70" t="s">
        <v>106</v>
      </c>
      <c r="E31" s="70" t="s">
        <v>107</v>
      </c>
      <c r="F31" s="70" t="s">
        <v>187</v>
      </c>
      <c r="G31" s="70">
        <v>120</v>
      </c>
      <c r="H31" s="85">
        <v>98500</v>
      </c>
    </row>
    <row r="32" spans="1:8" ht="12.75">
      <c r="A32" s="104" t="s">
        <v>247</v>
      </c>
      <c r="B32" s="105"/>
      <c r="C32" s="105"/>
      <c r="D32" s="105"/>
      <c r="E32" s="105"/>
      <c r="F32" s="105"/>
      <c r="G32" s="105"/>
      <c r="H32" s="106"/>
    </row>
    <row r="33" spans="1:8" ht="12.75">
      <c r="A33" s="47" t="s">
        <v>66</v>
      </c>
      <c r="B33" s="7">
        <v>9</v>
      </c>
      <c r="C33" s="20" t="s">
        <v>157</v>
      </c>
      <c r="D33" s="22" t="s">
        <v>199</v>
      </c>
      <c r="E33" s="15" t="s">
        <v>156</v>
      </c>
      <c r="F33" s="100" t="s">
        <v>198</v>
      </c>
      <c r="G33" s="100"/>
      <c r="H33" s="56">
        <f>H13*3</f>
        <v>50700</v>
      </c>
    </row>
    <row r="34" spans="1:8" ht="13.5" thickBot="1">
      <c r="A34" s="49" t="s">
        <v>119</v>
      </c>
      <c r="B34" s="24">
        <v>9</v>
      </c>
      <c r="C34" s="9" t="s">
        <v>139</v>
      </c>
      <c r="D34" s="16" t="s">
        <v>126</v>
      </c>
      <c r="E34" s="9" t="s">
        <v>127</v>
      </c>
      <c r="F34" s="98" t="s">
        <v>198</v>
      </c>
      <c r="G34" s="98"/>
      <c r="H34" s="56">
        <f aca="true" t="shared" si="0" ref="H34:H51">H14*3</f>
        <v>45600</v>
      </c>
    </row>
    <row r="35" spans="1:8" ht="12.75">
      <c r="A35" s="52" t="s">
        <v>14</v>
      </c>
      <c r="B35" s="7">
        <v>15</v>
      </c>
      <c r="C35" s="20" t="s">
        <v>157</v>
      </c>
      <c r="D35" s="22" t="s">
        <v>200</v>
      </c>
      <c r="E35" s="15" t="s">
        <v>156</v>
      </c>
      <c r="F35" s="100" t="s">
        <v>198</v>
      </c>
      <c r="G35" s="100"/>
      <c r="H35" s="56">
        <f t="shared" si="0"/>
        <v>55200</v>
      </c>
    </row>
    <row r="36" spans="1:8" ht="13.5" thickBot="1">
      <c r="A36" s="51" t="s">
        <v>101</v>
      </c>
      <c r="B36" s="24">
        <v>15</v>
      </c>
      <c r="C36" s="9" t="s">
        <v>128</v>
      </c>
      <c r="D36" s="16" t="s">
        <v>126</v>
      </c>
      <c r="E36" s="9" t="s">
        <v>127</v>
      </c>
      <c r="F36" s="98" t="s">
        <v>198</v>
      </c>
      <c r="G36" s="98"/>
      <c r="H36" s="56">
        <f t="shared" si="0"/>
        <v>49800</v>
      </c>
    </row>
    <row r="37" spans="1:8" ht="12.75">
      <c r="A37" s="52" t="s">
        <v>67</v>
      </c>
      <c r="B37" s="7">
        <v>24</v>
      </c>
      <c r="C37" s="20" t="s">
        <v>157</v>
      </c>
      <c r="D37" s="22" t="s">
        <v>200</v>
      </c>
      <c r="E37" s="15" t="s">
        <v>156</v>
      </c>
      <c r="F37" s="100" t="s">
        <v>198</v>
      </c>
      <c r="G37" s="100"/>
      <c r="H37" s="56">
        <f t="shared" si="0"/>
        <v>68400</v>
      </c>
    </row>
    <row r="38" spans="1:8" ht="13.5" thickBot="1">
      <c r="A38" s="51" t="s">
        <v>120</v>
      </c>
      <c r="B38" s="24">
        <v>24</v>
      </c>
      <c r="C38" s="9" t="s">
        <v>128</v>
      </c>
      <c r="D38" s="16" t="s">
        <v>126</v>
      </c>
      <c r="E38" s="9" t="s">
        <v>127</v>
      </c>
      <c r="F38" s="98" t="s">
        <v>198</v>
      </c>
      <c r="G38" s="98"/>
      <c r="H38" s="56">
        <f t="shared" si="0"/>
        <v>61500</v>
      </c>
    </row>
    <row r="39" spans="1:8" ht="12.75">
      <c r="A39" s="52" t="s">
        <v>16</v>
      </c>
      <c r="B39" s="7">
        <v>30</v>
      </c>
      <c r="C39" s="20" t="s">
        <v>157</v>
      </c>
      <c r="D39" s="22" t="s">
        <v>200</v>
      </c>
      <c r="E39" s="15" t="s">
        <v>156</v>
      </c>
      <c r="F39" s="100" t="s">
        <v>198</v>
      </c>
      <c r="G39" s="100"/>
      <c r="H39" s="56">
        <f t="shared" si="0"/>
        <v>88500</v>
      </c>
    </row>
    <row r="40" spans="1:8" ht="13.5" thickBot="1">
      <c r="A40" s="51" t="s">
        <v>103</v>
      </c>
      <c r="B40" s="24">
        <v>30</v>
      </c>
      <c r="C40" s="9" t="s">
        <v>128</v>
      </c>
      <c r="D40" s="16" t="s">
        <v>126</v>
      </c>
      <c r="E40" s="9" t="s">
        <v>127</v>
      </c>
      <c r="F40" s="98" t="s">
        <v>198</v>
      </c>
      <c r="G40" s="98"/>
      <c r="H40" s="56">
        <f t="shared" si="0"/>
        <v>79500</v>
      </c>
    </row>
    <row r="41" spans="1:8" ht="12.75">
      <c r="A41" s="52" t="s">
        <v>68</v>
      </c>
      <c r="B41" s="7">
        <v>36</v>
      </c>
      <c r="C41" s="20" t="s">
        <v>157</v>
      </c>
      <c r="D41" s="22" t="s">
        <v>200</v>
      </c>
      <c r="E41" s="15" t="s">
        <v>156</v>
      </c>
      <c r="F41" s="100" t="s">
        <v>198</v>
      </c>
      <c r="G41" s="100"/>
      <c r="H41" s="56">
        <f t="shared" si="0"/>
        <v>98700</v>
      </c>
    </row>
    <row r="42" spans="1:8" ht="13.5" thickBot="1">
      <c r="A42" s="51" t="s">
        <v>121</v>
      </c>
      <c r="B42" s="24">
        <v>36</v>
      </c>
      <c r="C42" s="9" t="s">
        <v>128</v>
      </c>
      <c r="D42" s="16" t="s">
        <v>126</v>
      </c>
      <c r="E42" s="9" t="s">
        <v>127</v>
      </c>
      <c r="F42" s="98" t="s">
        <v>198</v>
      </c>
      <c r="G42" s="98"/>
      <c r="H42" s="56">
        <f t="shared" si="0"/>
        <v>90300</v>
      </c>
    </row>
    <row r="43" spans="1:8" ht="12.75">
      <c r="A43" s="52" t="s">
        <v>69</v>
      </c>
      <c r="B43" s="7">
        <v>45</v>
      </c>
      <c r="C43" s="20" t="s">
        <v>157</v>
      </c>
      <c r="D43" s="22" t="s">
        <v>200</v>
      </c>
      <c r="E43" s="15" t="s">
        <v>156</v>
      </c>
      <c r="F43" s="100" t="s">
        <v>73</v>
      </c>
      <c r="G43" s="100"/>
      <c r="H43" s="56">
        <f t="shared" si="0"/>
        <v>135900</v>
      </c>
    </row>
    <row r="44" spans="1:8" ht="13.5" thickBot="1">
      <c r="A44" s="51" t="s">
        <v>122</v>
      </c>
      <c r="B44" s="24">
        <v>45</v>
      </c>
      <c r="C44" s="9" t="s">
        <v>128</v>
      </c>
      <c r="D44" s="16" t="s">
        <v>126</v>
      </c>
      <c r="E44" s="9" t="s">
        <v>127</v>
      </c>
      <c r="F44" s="98" t="s">
        <v>198</v>
      </c>
      <c r="G44" s="98"/>
      <c r="H44" s="56">
        <f t="shared" si="0"/>
        <v>116700</v>
      </c>
    </row>
    <row r="45" spans="1:8" ht="12.75">
      <c r="A45" s="52" t="s">
        <v>70</v>
      </c>
      <c r="B45" s="7">
        <v>60</v>
      </c>
      <c r="C45" s="20" t="s">
        <v>157</v>
      </c>
      <c r="D45" s="22" t="s">
        <v>200</v>
      </c>
      <c r="E45" s="15" t="s">
        <v>156</v>
      </c>
      <c r="F45" s="100" t="s">
        <v>73</v>
      </c>
      <c r="G45" s="100"/>
      <c r="H45" s="56">
        <f t="shared" si="0"/>
        <v>182400</v>
      </c>
    </row>
    <row r="46" spans="1:8" ht="13.5" thickBot="1">
      <c r="A46" s="51" t="s">
        <v>123</v>
      </c>
      <c r="B46" s="24">
        <v>60</v>
      </c>
      <c r="C46" s="9" t="s">
        <v>128</v>
      </c>
      <c r="D46" s="16" t="s">
        <v>126</v>
      </c>
      <c r="E46" s="9" t="s">
        <v>127</v>
      </c>
      <c r="F46" s="98" t="s">
        <v>73</v>
      </c>
      <c r="G46" s="98"/>
      <c r="H46" s="56">
        <f t="shared" si="0"/>
        <v>149700</v>
      </c>
    </row>
    <row r="47" spans="1:8" ht="12.75">
      <c r="A47" s="52" t="s">
        <v>71</v>
      </c>
      <c r="B47" s="7">
        <v>90</v>
      </c>
      <c r="C47" s="20" t="s">
        <v>157</v>
      </c>
      <c r="D47" s="22" t="s">
        <v>200</v>
      </c>
      <c r="E47" s="15" t="s">
        <v>156</v>
      </c>
      <c r="F47" s="100" t="s">
        <v>73</v>
      </c>
      <c r="G47" s="100"/>
      <c r="H47" s="56">
        <f t="shared" si="0"/>
        <v>209700</v>
      </c>
    </row>
    <row r="48" spans="1:8" ht="13.5" thickBot="1">
      <c r="A48" s="51" t="s">
        <v>124</v>
      </c>
      <c r="B48" s="24">
        <v>90</v>
      </c>
      <c r="C48" s="9" t="s">
        <v>128</v>
      </c>
      <c r="D48" s="16" t="s">
        <v>126</v>
      </c>
      <c r="E48" s="9" t="s">
        <v>127</v>
      </c>
      <c r="F48" s="98" t="s">
        <v>73</v>
      </c>
      <c r="G48" s="98"/>
      <c r="H48" s="56">
        <f t="shared" si="0"/>
        <v>178500</v>
      </c>
    </row>
    <row r="49" spans="1:8" ht="12.75">
      <c r="A49" s="52" t="s">
        <v>72</v>
      </c>
      <c r="B49" s="7">
        <v>150</v>
      </c>
      <c r="C49" s="20" t="s">
        <v>157</v>
      </c>
      <c r="D49" s="22" t="s">
        <v>200</v>
      </c>
      <c r="E49" s="15" t="s">
        <v>156</v>
      </c>
      <c r="F49" s="100" t="s">
        <v>73</v>
      </c>
      <c r="G49" s="100"/>
      <c r="H49" s="56">
        <f t="shared" si="0"/>
        <v>285000</v>
      </c>
    </row>
    <row r="50" spans="1:8" ht="13.5" thickBot="1">
      <c r="A50" s="49" t="s">
        <v>125</v>
      </c>
      <c r="B50" s="24">
        <v>150</v>
      </c>
      <c r="C50" s="9" t="s">
        <v>128</v>
      </c>
      <c r="D50" s="16" t="s">
        <v>126</v>
      </c>
      <c r="E50" s="9" t="s">
        <v>127</v>
      </c>
      <c r="F50" s="98" t="s">
        <v>73</v>
      </c>
      <c r="G50" s="98"/>
      <c r="H50" s="56">
        <f t="shared" si="0"/>
        <v>246900</v>
      </c>
    </row>
    <row r="51" spans="1:8" ht="13.5" thickBot="1">
      <c r="A51" s="49" t="s">
        <v>252</v>
      </c>
      <c r="B51" s="24">
        <v>240</v>
      </c>
      <c r="C51" s="9" t="s">
        <v>128</v>
      </c>
      <c r="D51" s="16" t="s">
        <v>126</v>
      </c>
      <c r="E51" s="9" t="s">
        <v>127</v>
      </c>
      <c r="F51" s="98" t="s">
        <v>253</v>
      </c>
      <c r="G51" s="98"/>
      <c r="H51" s="56">
        <f t="shared" si="0"/>
        <v>295500</v>
      </c>
    </row>
    <row r="53" spans="1:8" ht="12.75">
      <c r="A53" s="99" t="s">
        <v>254</v>
      </c>
      <c r="B53" s="99"/>
      <c r="C53" s="99"/>
      <c r="D53" s="99"/>
      <c r="E53" s="99"/>
      <c r="F53" s="99"/>
      <c r="G53" s="99"/>
      <c r="H53" s="99"/>
    </row>
    <row r="54" spans="1:8" ht="12.75">
      <c r="A54" s="99"/>
      <c r="B54" s="99"/>
      <c r="C54" s="99"/>
      <c r="D54" s="99"/>
      <c r="E54" s="99"/>
      <c r="F54" s="99"/>
      <c r="G54" s="99"/>
      <c r="H54" s="99"/>
    </row>
    <row r="55" spans="1:8" ht="12.75">
      <c r="A55" s="99"/>
      <c r="B55" s="99"/>
      <c r="C55" s="99"/>
      <c r="D55" s="99"/>
      <c r="E55" s="99"/>
      <c r="F55" s="99"/>
      <c r="G55" s="99"/>
      <c r="H55" s="99"/>
    </row>
    <row r="56" spans="1:8" ht="12.75">
      <c r="A56" s="99"/>
      <c r="B56" s="99"/>
      <c r="C56" s="99"/>
      <c r="D56" s="99"/>
      <c r="E56" s="99"/>
      <c r="F56" s="99"/>
      <c r="G56" s="99"/>
      <c r="H56" s="99"/>
    </row>
    <row r="57" spans="1:8" ht="12.75">
      <c r="A57" s="99"/>
      <c r="B57" s="99"/>
      <c r="C57" s="99"/>
      <c r="D57" s="99"/>
      <c r="E57" s="99"/>
      <c r="F57" s="99"/>
      <c r="G57" s="99"/>
      <c r="H57" s="99"/>
    </row>
    <row r="58" spans="1:8" ht="12.75">
      <c r="A58" s="99"/>
      <c r="B58" s="99"/>
      <c r="C58" s="99"/>
      <c r="D58" s="99"/>
      <c r="E58" s="99"/>
      <c r="F58" s="99"/>
      <c r="G58" s="99"/>
      <c r="H58" s="99"/>
    </row>
  </sheetData>
  <sheetProtection/>
  <mergeCells count="31">
    <mergeCell ref="A9:H9"/>
    <mergeCell ref="F44:G44"/>
    <mergeCell ref="F45:G45"/>
    <mergeCell ref="F46:G46"/>
    <mergeCell ref="F40:G40"/>
    <mergeCell ref="F41:G41"/>
    <mergeCell ref="F42:G42"/>
    <mergeCell ref="A32:H32"/>
    <mergeCell ref="F35:G35"/>
    <mergeCell ref="F43:G43"/>
    <mergeCell ref="F33:G33"/>
    <mergeCell ref="F34:G34"/>
    <mergeCell ref="F38:G38"/>
    <mergeCell ref="F39:G39"/>
    <mergeCell ref="F36:G36"/>
    <mergeCell ref="F37:G37"/>
    <mergeCell ref="F51:G51"/>
    <mergeCell ref="A53:H58"/>
    <mergeCell ref="F48:G48"/>
    <mergeCell ref="F47:G47"/>
    <mergeCell ref="F49:G49"/>
    <mergeCell ref="F50:G50"/>
    <mergeCell ref="D2:J2"/>
    <mergeCell ref="D3:I3"/>
    <mergeCell ref="A8:H8"/>
    <mergeCell ref="F6:F7"/>
    <mergeCell ref="C6:C7"/>
    <mergeCell ref="D6:E6"/>
    <mergeCell ref="G6:G7"/>
    <mergeCell ref="A6:A7"/>
    <mergeCell ref="B6:B7"/>
  </mergeCells>
  <hyperlinks>
    <hyperlink ref="E3" r:id="rId1" display="www.energostab.ru"/>
    <hyperlink ref="G3" r:id="rId2" display="mail@energostab.ru"/>
  </hyperlinks>
  <printOptions/>
  <pageMargins left="0.75" right="0.2" top="0.28" bottom="0.43" header="0.24" footer="0.3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" sqref="H5"/>
    </sheetView>
  </sheetViews>
  <sheetFormatPr defaultColWidth="9.140625" defaultRowHeight="12.75"/>
  <cols>
    <col min="1" max="1" width="13.28125" style="0" customWidth="1"/>
    <col min="2" max="2" width="9.421875" style="0" customWidth="1"/>
    <col min="3" max="4" width="10.7109375" style="0" customWidth="1"/>
    <col min="5" max="6" width="11.7109375" style="0" customWidth="1"/>
    <col min="7" max="7" width="6.7109375" style="0" customWidth="1"/>
    <col min="8" max="8" width="10.28125" style="0" customWidth="1"/>
  </cols>
  <sheetData>
    <row r="1" spans="1:10" s="1" customFormat="1" ht="12.75">
      <c r="A1"/>
      <c r="B1"/>
      <c r="C1" s="80"/>
      <c r="D1" s="80"/>
      <c r="E1" s="80"/>
      <c r="F1" s="80"/>
      <c r="G1" s="80"/>
      <c r="H1" s="80"/>
      <c r="I1" s="80"/>
      <c r="J1" s="80"/>
    </row>
    <row r="2" spans="1:10" s="1" customFormat="1" ht="12.75">
      <c r="A2" s="81"/>
      <c r="B2" s="82"/>
      <c r="C2" s="82"/>
      <c r="D2" s="87" t="s">
        <v>264</v>
      </c>
      <c r="E2" s="87"/>
      <c r="F2" s="87"/>
      <c r="G2" s="87"/>
      <c r="H2" s="87"/>
      <c r="I2" s="87"/>
      <c r="J2" s="87"/>
    </row>
    <row r="3" spans="1:10" s="1" customFormat="1" ht="15.75" customHeight="1">
      <c r="A3" s="81"/>
      <c r="B3" s="82"/>
      <c r="C3" s="82"/>
      <c r="D3" s="88" t="s">
        <v>265</v>
      </c>
      <c r="E3" s="88"/>
      <c r="F3" s="88"/>
      <c r="G3" s="88"/>
      <c r="H3" s="88"/>
      <c r="I3" s="88"/>
      <c r="J3"/>
    </row>
    <row r="4" spans="1:10" s="1" customFormat="1" ht="14.25" customHeight="1">
      <c r="A4" s="81"/>
      <c r="B4" s="82"/>
      <c r="C4" s="82"/>
      <c r="D4" s="83" t="s">
        <v>266</v>
      </c>
      <c r="E4" s="83"/>
      <c r="F4" s="83"/>
      <c r="G4" s="83"/>
      <c r="H4" s="83"/>
      <c r="I4" s="80"/>
      <c r="J4"/>
    </row>
    <row r="5" spans="1:10" s="71" customFormat="1" ht="30" customHeight="1" thickBot="1">
      <c r="A5"/>
      <c r="B5"/>
      <c r="C5" s="80"/>
      <c r="D5" s="80"/>
      <c r="E5" s="80"/>
      <c r="F5" s="80"/>
      <c r="G5" s="80"/>
      <c r="H5" s="84">
        <v>41353</v>
      </c>
      <c r="I5" s="80"/>
      <c r="J5" s="80"/>
    </row>
    <row r="6" spans="1:8" s="76" customFormat="1" ht="22.5" customHeight="1">
      <c r="A6" s="114" t="s">
        <v>0</v>
      </c>
      <c r="B6" s="116" t="s">
        <v>1</v>
      </c>
      <c r="C6" s="116" t="s">
        <v>2</v>
      </c>
      <c r="D6" s="116" t="s">
        <v>3</v>
      </c>
      <c r="E6" s="116"/>
      <c r="F6" s="107" t="s">
        <v>6</v>
      </c>
      <c r="G6" s="109" t="s">
        <v>7</v>
      </c>
      <c r="H6" s="79" t="s">
        <v>165</v>
      </c>
    </row>
    <row r="7" spans="1:8" s="76" customFormat="1" ht="15" customHeight="1" thickBot="1">
      <c r="A7" s="115"/>
      <c r="B7" s="117"/>
      <c r="C7" s="117"/>
      <c r="D7" s="77" t="s">
        <v>4</v>
      </c>
      <c r="E7" s="77" t="s">
        <v>5</v>
      </c>
      <c r="F7" s="108"/>
      <c r="G7" s="110"/>
      <c r="H7" s="78" t="s">
        <v>8</v>
      </c>
    </row>
    <row r="8" spans="1:8" ht="15.75" customHeight="1" thickTop="1">
      <c r="A8" s="89" t="s">
        <v>263</v>
      </c>
      <c r="B8" s="90"/>
      <c r="C8" s="90"/>
      <c r="D8" s="90"/>
      <c r="E8" s="90"/>
      <c r="F8" s="90"/>
      <c r="G8" s="90"/>
      <c r="H8" s="91"/>
    </row>
    <row r="9" spans="1:8" ht="15">
      <c r="A9" s="101" t="s">
        <v>249</v>
      </c>
      <c r="B9" s="111"/>
      <c r="C9" s="111"/>
      <c r="D9" s="111"/>
      <c r="E9" s="111"/>
      <c r="F9" s="111"/>
      <c r="G9" s="111"/>
      <c r="H9" s="112"/>
    </row>
    <row r="10" spans="1:8" ht="12.75">
      <c r="A10" s="47" t="s">
        <v>40</v>
      </c>
      <c r="B10" s="7">
        <v>1</v>
      </c>
      <c r="C10" s="7" t="s">
        <v>52</v>
      </c>
      <c r="D10" s="7" t="s">
        <v>53</v>
      </c>
      <c r="E10" s="7" t="s">
        <v>54</v>
      </c>
      <c r="F10" s="7" t="s">
        <v>197</v>
      </c>
      <c r="G10" s="7">
        <v>16</v>
      </c>
      <c r="H10" s="56">
        <v>13100</v>
      </c>
    </row>
    <row r="11" spans="1:8" ht="12.75">
      <c r="A11" s="46" t="s">
        <v>41</v>
      </c>
      <c r="B11" s="4">
        <v>1.5</v>
      </c>
      <c r="C11" s="4" t="s">
        <v>52</v>
      </c>
      <c r="D11" s="4" t="s">
        <v>53</v>
      </c>
      <c r="E11" s="4" t="s">
        <v>54</v>
      </c>
      <c r="F11" s="4" t="s">
        <v>197</v>
      </c>
      <c r="G11" s="4">
        <v>16</v>
      </c>
      <c r="H11" s="57">
        <v>16500</v>
      </c>
    </row>
    <row r="12" spans="1:8" ht="13.5" thickBot="1">
      <c r="A12" s="48" t="s">
        <v>42</v>
      </c>
      <c r="B12" s="9">
        <v>2</v>
      </c>
      <c r="C12" s="9" t="s">
        <v>52</v>
      </c>
      <c r="D12" s="9" t="s">
        <v>53</v>
      </c>
      <c r="E12" s="9" t="s">
        <v>54</v>
      </c>
      <c r="F12" s="9" t="s">
        <v>197</v>
      </c>
      <c r="G12" s="9">
        <v>18</v>
      </c>
      <c r="H12" s="59">
        <v>19900</v>
      </c>
    </row>
    <row r="13" spans="1:8" ht="12.75">
      <c r="A13" s="47" t="s">
        <v>43</v>
      </c>
      <c r="B13" s="7">
        <v>3</v>
      </c>
      <c r="C13" s="7" t="s">
        <v>52</v>
      </c>
      <c r="D13" s="7" t="s">
        <v>53</v>
      </c>
      <c r="E13" s="7" t="s">
        <v>54</v>
      </c>
      <c r="F13" s="7" t="s">
        <v>197</v>
      </c>
      <c r="G13" s="7">
        <v>29</v>
      </c>
      <c r="H13" s="56">
        <v>28500</v>
      </c>
    </row>
    <row r="14" spans="1:8" ht="13.5" thickBot="1">
      <c r="A14" s="49" t="s">
        <v>108</v>
      </c>
      <c r="B14" s="37">
        <v>3</v>
      </c>
      <c r="C14" s="38" t="s">
        <v>118</v>
      </c>
      <c r="D14" s="38" t="s">
        <v>106</v>
      </c>
      <c r="E14" s="38" t="s">
        <v>107</v>
      </c>
      <c r="F14" s="9" t="s">
        <v>197</v>
      </c>
      <c r="G14" s="38">
        <v>19</v>
      </c>
      <c r="H14" s="66">
        <v>21400</v>
      </c>
    </row>
    <row r="15" spans="1:8" ht="12.75">
      <c r="A15" s="47" t="s">
        <v>44</v>
      </c>
      <c r="B15" s="7">
        <v>5</v>
      </c>
      <c r="C15" s="7" t="s">
        <v>52</v>
      </c>
      <c r="D15" s="7" t="s">
        <v>53</v>
      </c>
      <c r="E15" s="7" t="s">
        <v>54</v>
      </c>
      <c r="F15" s="7" t="s">
        <v>197</v>
      </c>
      <c r="G15" s="7">
        <v>35</v>
      </c>
      <c r="H15" s="56">
        <v>34900</v>
      </c>
    </row>
    <row r="16" spans="1:8" ht="13.5" thickBot="1">
      <c r="A16" s="49" t="s">
        <v>109</v>
      </c>
      <c r="B16" s="37">
        <v>5</v>
      </c>
      <c r="C16" s="38" t="s">
        <v>118</v>
      </c>
      <c r="D16" s="38" t="s">
        <v>106</v>
      </c>
      <c r="E16" s="38" t="s">
        <v>107</v>
      </c>
      <c r="F16" s="9" t="s">
        <v>197</v>
      </c>
      <c r="G16" s="38">
        <v>25</v>
      </c>
      <c r="H16" s="66">
        <v>26200</v>
      </c>
    </row>
    <row r="17" spans="1:8" ht="12.75">
      <c r="A17" s="47" t="s">
        <v>45</v>
      </c>
      <c r="B17" s="7">
        <v>8</v>
      </c>
      <c r="C17" s="7" t="s">
        <v>52</v>
      </c>
      <c r="D17" s="7" t="s">
        <v>53</v>
      </c>
      <c r="E17" s="7" t="s">
        <v>54</v>
      </c>
      <c r="F17" s="7" t="s">
        <v>197</v>
      </c>
      <c r="G17" s="7">
        <v>40</v>
      </c>
      <c r="H17" s="56">
        <v>45300</v>
      </c>
    </row>
    <row r="18" spans="1:8" ht="13.5" thickBot="1">
      <c r="A18" s="49" t="s">
        <v>110</v>
      </c>
      <c r="B18" s="37">
        <v>8</v>
      </c>
      <c r="C18" s="38" t="s">
        <v>118</v>
      </c>
      <c r="D18" s="38" t="s">
        <v>106</v>
      </c>
      <c r="E18" s="38" t="s">
        <v>107</v>
      </c>
      <c r="F18" s="9" t="s">
        <v>197</v>
      </c>
      <c r="G18" s="38">
        <v>30</v>
      </c>
      <c r="H18" s="66">
        <v>34050</v>
      </c>
    </row>
    <row r="19" spans="1:8" ht="12.75">
      <c r="A19" s="47" t="s">
        <v>46</v>
      </c>
      <c r="B19" s="7">
        <v>10</v>
      </c>
      <c r="C19" s="7" t="s">
        <v>52</v>
      </c>
      <c r="D19" s="7" t="s">
        <v>53</v>
      </c>
      <c r="E19" s="7" t="s">
        <v>54</v>
      </c>
      <c r="F19" s="7" t="s">
        <v>197</v>
      </c>
      <c r="G19" s="7">
        <v>45</v>
      </c>
      <c r="H19" s="56">
        <v>54700</v>
      </c>
    </row>
    <row r="20" spans="1:8" ht="13.5" thickBot="1">
      <c r="A20" s="49" t="s">
        <v>111</v>
      </c>
      <c r="B20" s="37">
        <v>10</v>
      </c>
      <c r="C20" s="38" t="s">
        <v>118</v>
      </c>
      <c r="D20" s="38" t="s">
        <v>106</v>
      </c>
      <c r="E20" s="38" t="s">
        <v>107</v>
      </c>
      <c r="F20" s="9" t="s">
        <v>197</v>
      </c>
      <c r="G20" s="38">
        <v>33</v>
      </c>
      <c r="H20" s="66">
        <v>40600</v>
      </c>
    </row>
    <row r="21" spans="1:8" ht="12.75">
      <c r="A21" s="47" t="s">
        <v>47</v>
      </c>
      <c r="B21" s="7">
        <v>12</v>
      </c>
      <c r="C21" s="7" t="s">
        <v>52</v>
      </c>
      <c r="D21" s="7" t="s">
        <v>53</v>
      </c>
      <c r="E21" s="7" t="s">
        <v>54</v>
      </c>
      <c r="F21" s="7" t="s">
        <v>197</v>
      </c>
      <c r="G21" s="7">
        <v>48</v>
      </c>
      <c r="H21" s="56">
        <v>63100</v>
      </c>
    </row>
    <row r="22" spans="1:8" ht="13.5" thickBot="1">
      <c r="A22" s="49" t="s">
        <v>112</v>
      </c>
      <c r="B22" s="37">
        <v>12</v>
      </c>
      <c r="C22" s="38" t="s">
        <v>118</v>
      </c>
      <c r="D22" s="38" t="s">
        <v>106</v>
      </c>
      <c r="E22" s="38" t="s">
        <v>107</v>
      </c>
      <c r="F22" s="9" t="s">
        <v>197</v>
      </c>
      <c r="G22" s="38">
        <v>36</v>
      </c>
      <c r="H22" s="66">
        <v>47200</v>
      </c>
    </row>
    <row r="23" spans="1:8" ht="12.75">
      <c r="A23" s="47" t="s">
        <v>48</v>
      </c>
      <c r="B23" s="7">
        <v>15</v>
      </c>
      <c r="C23" s="7" t="s">
        <v>52</v>
      </c>
      <c r="D23" s="7" t="s">
        <v>53</v>
      </c>
      <c r="E23" s="7" t="s">
        <v>54</v>
      </c>
      <c r="F23" s="7" t="s">
        <v>26</v>
      </c>
      <c r="G23" s="7">
        <v>80</v>
      </c>
      <c r="H23" s="56">
        <v>75700</v>
      </c>
    </row>
    <row r="24" spans="1:8" ht="13.5" thickBot="1">
      <c r="A24" s="49" t="s">
        <v>113</v>
      </c>
      <c r="B24" s="37">
        <v>15</v>
      </c>
      <c r="C24" s="38" t="s">
        <v>118</v>
      </c>
      <c r="D24" s="38" t="s">
        <v>106</v>
      </c>
      <c r="E24" s="38" t="s">
        <v>107</v>
      </c>
      <c r="F24" s="9" t="s">
        <v>197</v>
      </c>
      <c r="G24" s="38">
        <v>44</v>
      </c>
      <c r="H24" s="66">
        <v>56800</v>
      </c>
    </row>
    <row r="25" spans="1:8" ht="12.75">
      <c r="A25" s="47" t="s">
        <v>49</v>
      </c>
      <c r="B25" s="7">
        <v>20</v>
      </c>
      <c r="C25" s="7" t="s">
        <v>52</v>
      </c>
      <c r="D25" s="7" t="s">
        <v>53</v>
      </c>
      <c r="E25" s="7" t="s">
        <v>54</v>
      </c>
      <c r="F25" s="7" t="s">
        <v>26</v>
      </c>
      <c r="G25" s="7">
        <v>93</v>
      </c>
      <c r="H25" s="56">
        <v>84900</v>
      </c>
    </row>
    <row r="26" spans="1:8" ht="13.5" thickBot="1">
      <c r="A26" s="49" t="s">
        <v>114</v>
      </c>
      <c r="B26" s="37">
        <v>20</v>
      </c>
      <c r="C26" s="38" t="s">
        <v>118</v>
      </c>
      <c r="D26" s="38" t="s">
        <v>106</v>
      </c>
      <c r="E26" s="38" t="s">
        <v>107</v>
      </c>
      <c r="F26" s="9" t="s">
        <v>26</v>
      </c>
      <c r="G26" s="38">
        <v>70</v>
      </c>
      <c r="H26" s="66">
        <v>63700</v>
      </c>
    </row>
    <row r="27" spans="1:8" ht="12.75">
      <c r="A27" s="47" t="s">
        <v>50</v>
      </c>
      <c r="B27" s="7">
        <v>30</v>
      </c>
      <c r="C27" s="7" t="s">
        <v>52</v>
      </c>
      <c r="D27" s="7" t="s">
        <v>53</v>
      </c>
      <c r="E27" s="7" t="s">
        <v>54</v>
      </c>
      <c r="F27" s="7" t="s">
        <v>26</v>
      </c>
      <c r="G27" s="7">
        <v>108</v>
      </c>
      <c r="H27" s="56">
        <v>99800</v>
      </c>
    </row>
    <row r="28" spans="1:8" ht="13.5" thickBot="1">
      <c r="A28" s="49" t="s">
        <v>115</v>
      </c>
      <c r="B28" s="37">
        <v>30</v>
      </c>
      <c r="C28" s="38" t="s">
        <v>118</v>
      </c>
      <c r="D28" s="38" t="s">
        <v>106</v>
      </c>
      <c r="E28" s="38" t="s">
        <v>107</v>
      </c>
      <c r="F28" s="9" t="s">
        <v>26</v>
      </c>
      <c r="G28" s="38">
        <v>82</v>
      </c>
      <c r="H28" s="66">
        <v>74900</v>
      </c>
    </row>
    <row r="29" spans="1:8" ht="12.75">
      <c r="A29" s="47" t="s">
        <v>51</v>
      </c>
      <c r="B29" s="7">
        <v>50</v>
      </c>
      <c r="C29" s="7" t="s">
        <v>52</v>
      </c>
      <c r="D29" s="7" t="s">
        <v>192</v>
      </c>
      <c r="E29" s="7" t="s">
        <v>193</v>
      </c>
      <c r="F29" s="7" t="s">
        <v>27</v>
      </c>
      <c r="G29" s="7">
        <v>135</v>
      </c>
      <c r="H29" s="56">
        <v>137700</v>
      </c>
    </row>
    <row r="30" spans="1:8" ht="13.5" thickBot="1">
      <c r="A30" s="49" t="s">
        <v>116</v>
      </c>
      <c r="B30" s="37">
        <v>50</v>
      </c>
      <c r="C30" s="38" t="s">
        <v>118</v>
      </c>
      <c r="D30" s="38" t="s">
        <v>106</v>
      </c>
      <c r="E30" s="38" t="s">
        <v>107</v>
      </c>
      <c r="F30" s="9" t="s">
        <v>26</v>
      </c>
      <c r="G30" s="38">
        <v>93</v>
      </c>
      <c r="H30" s="66">
        <v>103300</v>
      </c>
    </row>
    <row r="31" spans="1:8" ht="12.75">
      <c r="A31" s="62" t="s">
        <v>117</v>
      </c>
      <c r="B31" s="63">
        <v>80</v>
      </c>
      <c r="C31" s="64" t="s">
        <v>118</v>
      </c>
      <c r="D31" s="64" t="s">
        <v>106</v>
      </c>
      <c r="E31" s="64" t="s">
        <v>107</v>
      </c>
      <c r="F31" s="64" t="s">
        <v>187</v>
      </c>
      <c r="G31" s="65">
        <v>120</v>
      </c>
      <c r="H31" s="86">
        <v>129500</v>
      </c>
    </row>
    <row r="32" spans="1:8" ht="12.75">
      <c r="A32" s="104" t="s">
        <v>250</v>
      </c>
      <c r="B32" s="105"/>
      <c r="C32" s="105"/>
      <c r="D32" s="105"/>
      <c r="E32" s="105"/>
      <c r="F32" s="105"/>
      <c r="G32" s="105"/>
      <c r="H32" s="106"/>
    </row>
    <row r="33" spans="1:8" ht="12.75">
      <c r="A33" s="17" t="s">
        <v>43</v>
      </c>
      <c r="B33" s="7">
        <v>3</v>
      </c>
      <c r="C33" s="7" t="s">
        <v>161</v>
      </c>
      <c r="D33" s="7" t="s">
        <v>95</v>
      </c>
      <c r="E33" s="7" t="s">
        <v>96</v>
      </c>
      <c r="F33" s="100" t="s">
        <v>198</v>
      </c>
      <c r="G33" s="100"/>
      <c r="H33" s="56">
        <f>H10*3</f>
        <v>39300</v>
      </c>
    </row>
    <row r="34" spans="1:8" ht="12.75">
      <c r="A34" s="18" t="s">
        <v>86</v>
      </c>
      <c r="B34" s="4">
        <v>4.5</v>
      </c>
      <c r="C34" s="4" t="s">
        <v>161</v>
      </c>
      <c r="D34" s="4" t="s">
        <v>95</v>
      </c>
      <c r="E34" s="4" t="s">
        <v>96</v>
      </c>
      <c r="F34" s="113" t="s">
        <v>198</v>
      </c>
      <c r="G34" s="113"/>
      <c r="H34" s="56">
        <f aca="true" t="shared" si="0" ref="H34:H54">H11*3</f>
        <v>49500</v>
      </c>
    </row>
    <row r="35" spans="1:8" ht="13.5" thickBot="1">
      <c r="A35" s="19" t="s">
        <v>87</v>
      </c>
      <c r="B35" s="9">
        <v>6</v>
      </c>
      <c r="C35" s="9" t="s">
        <v>161</v>
      </c>
      <c r="D35" s="9" t="s">
        <v>95</v>
      </c>
      <c r="E35" s="9" t="s">
        <v>96</v>
      </c>
      <c r="F35" s="98" t="s">
        <v>198</v>
      </c>
      <c r="G35" s="98"/>
      <c r="H35" s="56">
        <f t="shared" si="0"/>
        <v>59700</v>
      </c>
    </row>
    <row r="36" spans="1:8" ht="12.75">
      <c r="A36" s="47" t="s">
        <v>88</v>
      </c>
      <c r="B36" s="7">
        <v>9</v>
      </c>
      <c r="C36" s="7" t="s">
        <v>161</v>
      </c>
      <c r="D36" s="7" t="s">
        <v>95</v>
      </c>
      <c r="E36" s="7" t="s">
        <v>96</v>
      </c>
      <c r="F36" s="100" t="s">
        <v>198</v>
      </c>
      <c r="G36" s="100"/>
      <c r="H36" s="56">
        <f t="shared" si="0"/>
        <v>85500</v>
      </c>
    </row>
    <row r="37" spans="1:8" ht="13.5" thickBot="1">
      <c r="A37" s="49" t="s">
        <v>129</v>
      </c>
      <c r="B37" s="24">
        <v>9</v>
      </c>
      <c r="C37" s="24" t="s">
        <v>137</v>
      </c>
      <c r="D37" s="24" t="s">
        <v>126</v>
      </c>
      <c r="E37" s="24" t="s">
        <v>127</v>
      </c>
      <c r="F37" s="98" t="s">
        <v>198</v>
      </c>
      <c r="G37" s="98"/>
      <c r="H37" s="56">
        <f t="shared" si="0"/>
        <v>64200</v>
      </c>
    </row>
    <row r="38" spans="1:8" ht="12.75">
      <c r="A38" s="47" t="s">
        <v>48</v>
      </c>
      <c r="B38" s="7">
        <v>15</v>
      </c>
      <c r="C38" s="7" t="s">
        <v>161</v>
      </c>
      <c r="D38" s="7" t="s">
        <v>95</v>
      </c>
      <c r="E38" s="7" t="s">
        <v>96</v>
      </c>
      <c r="F38" s="100" t="s">
        <v>198</v>
      </c>
      <c r="G38" s="100"/>
      <c r="H38" s="56">
        <f t="shared" si="0"/>
        <v>104700</v>
      </c>
    </row>
    <row r="39" spans="1:8" ht="13.5" thickBot="1">
      <c r="A39" s="49" t="s">
        <v>113</v>
      </c>
      <c r="B39" s="24">
        <v>15</v>
      </c>
      <c r="C39" s="24" t="s">
        <v>137</v>
      </c>
      <c r="D39" s="24" t="s">
        <v>126</v>
      </c>
      <c r="E39" s="24" t="s">
        <v>127</v>
      </c>
      <c r="F39" s="98" t="s">
        <v>198</v>
      </c>
      <c r="G39" s="98"/>
      <c r="H39" s="56">
        <f t="shared" si="0"/>
        <v>78600</v>
      </c>
    </row>
    <row r="40" spans="1:8" ht="12.75">
      <c r="A40" s="47" t="s">
        <v>89</v>
      </c>
      <c r="B40" s="7">
        <v>24</v>
      </c>
      <c r="C40" s="7" t="s">
        <v>161</v>
      </c>
      <c r="D40" s="7" t="s">
        <v>95</v>
      </c>
      <c r="E40" s="7" t="s">
        <v>96</v>
      </c>
      <c r="F40" s="100" t="s">
        <v>198</v>
      </c>
      <c r="G40" s="100"/>
      <c r="H40" s="56">
        <f t="shared" si="0"/>
        <v>135900</v>
      </c>
    </row>
    <row r="41" spans="1:8" ht="13.5" thickBot="1">
      <c r="A41" s="49" t="s">
        <v>130</v>
      </c>
      <c r="B41" s="24">
        <v>24</v>
      </c>
      <c r="C41" s="24" t="s">
        <v>137</v>
      </c>
      <c r="D41" s="24" t="s">
        <v>126</v>
      </c>
      <c r="E41" s="24" t="s">
        <v>127</v>
      </c>
      <c r="F41" s="98" t="s">
        <v>198</v>
      </c>
      <c r="G41" s="98"/>
      <c r="H41" s="56">
        <f t="shared" si="0"/>
        <v>102150</v>
      </c>
    </row>
    <row r="42" spans="1:8" ht="12.75">
      <c r="A42" s="47" t="s">
        <v>50</v>
      </c>
      <c r="B42" s="7">
        <v>30</v>
      </c>
      <c r="C42" s="7" t="s">
        <v>161</v>
      </c>
      <c r="D42" s="7" t="s">
        <v>95</v>
      </c>
      <c r="E42" s="7" t="s">
        <v>96</v>
      </c>
      <c r="F42" s="100" t="s">
        <v>198</v>
      </c>
      <c r="G42" s="100"/>
      <c r="H42" s="56">
        <f t="shared" si="0"/>
        <v>164100</v>
      </c>
    </row>
    <row r="43" spans="1:8" ht="13.5" thickBot="1">
      <c r="A43" s="49" t="s">
        <v>115</v>
      </c>
      <c r="B43" s="24">
        <v>30</v>
      </c>
      <c r="C43" s="24" t="s">
        <v>137</v>
      </c>
      <c r="D43" s="24" t="s">
        <v>126</v>
      </c>
      <c r="E43" s="24" t="s">
        <v>127</v>
      </c>
      <c r="F43" s="98" t="s">
        <v>198</v>
      </c>
      <c r="G43" s="98"/>
      <c r="H43" s="56">
        <f t="shared" si="0"/>
        <v>121800</v>
      </c>
    </row>
    <row r="44" spans="1:8" ht="12.75">
      <c r="A44" s="47" t="s">
        <v>90</v>
      </c>
      <c r="B44" s="7">
        <v>36</v>
      </c>
      <c r="C44" s="7" t="s">
        <v>161</v>
      </c>
      <c r="D44" s="7" t="s">
        <v>95</v>
      </c>
      <c r="E44" s="7" t="s">
        <v>96</v>
      </c>
      <c r="F44" s="100" t="s">
        <v>198</v>
      </c>
      <c r="G44" s="100"/>
      <c r="H44" s="56">
        <f t="shared" si="0"/>
        <v>189300</v>
      </c>
    </row>
    <row r="45" spans="1:8" ht="13.5" thickBot="1">
      <c r="A45" s="49" t="s">
        <v>131</v>
      </c>
      <c r="B45" s="24">
        <v>36</v>
      </c>
      <c r="C45" s="24" t="s">
        <v>137</v>
      </c>
      <c r="D45" s="24" t="s">
        <v>126</v>
      </c>
      <c r="E45" s="24" t="s">
        <v>127</v>
      </c>
      <c r="F45" s="98" t="s">
        <v>198</v>
      </c>
      <c r="G45" s="98"/>
      <c r="H45" s="56">
        <f t="shared" si="0"/>
        <v>141600</v>
      </c>
    </row>
    <row r="46" spans="1:8" ht="12.75">
      <c r="A46" s="47" t="s">
        <v>91</v>
      </c>
      <c r="B46" s="7">
        <v>45</v>
      </c>
      <c r="C46" s="7" t="s">
        <v>161</v>
      </c>
      <c r="D46" s="7" t="s">
        <v>95</v>
      </c>
      <c r="E46" s="7" t="s">
        <v>96</v>
      </c>
      <c r="F46" s="100" t="s">
        <v>73</v>
      </c>
      <c r="G46" s="100"/>
      <c r="H46" s="56">
        <f t="shared" si="0"/>
        <v>227100</v>
      </c>
    </row>
    <row r="47" spans="1:8" ht="13.5" thickBot="1">
      <c r="A47" s="49" t="s">
        <v>132</v>
      </c>
      <c r="B47" s="24">
        <v>45</v>
      </c>
      <c r="C47" s="24" t="s">
        <v>137</v>
      </c>
      <c r="D47" s="24" t="s">
        <v>126</v>
      </c>
      <c r="E47" s="24" t="s">
        <v>127</v>
      </c>
      <c r="F47" s="98" t="s">
        <v>198</v>
      </c>
      <c r="G47" s="98"/>
      <c r="H47" s="56">
        <f t="shared" si="0"/>
        <v>170400</v>
      </c>
    </row>
    <row r="48" spans="1:8" ht="12.75">
      <c r="A48" s="47" t="s">
        <v>92</v>
      </c>
      <c r="B48" s="7">
        <v>60</v>
      </c>
      <c r="C48" s="7" t="s">
        <v>161</v>
      </c>
      <c r="D48" s="7" t="s">
        <v>95</v>
      </c>
      <c r="E48" s="7" t="s">
        <v>96</v>
      </c>
      <c r="F48" s="100" t="s">
        <v>73</v>
      </c>
      <c r="G48" s="100"/>
      <c r="H48" s="56">
        <f t="shared" si="0"/>
        <v>254700</v>
      </c>
    </row>
    <row r="49" spans="1:8" ht="13.5" thickBot="1">
      <c r="A49" s="49" t="s">
        <v>133</v>
      </c>
      <c r="B49" s="24">
        <v>60</v>
      </c>
      <c r="C49" s="24" t="s">
        <v>137</v>
      </c>
      <c r="D49" s="24" t="s">
        <v>126</v>
      </c>
      <c r="E49" s="24" t="s">
        <v>127</v>
      </c>
      <c r="F49" s="98" t="s">
        <v>73</v>
      </c>
      <c r="G49" s="98"/>
      <c r="H49" s="56">
        <f t="shared" si="0"/>
        <v>191100</v>
      </c>
    </row>
    <row r="50" spans="1:8" ht="12.75">
      <c r="A50" s="47" t="s">
        <v>93</v>
      </c>
      <c r="B50" s="7">
        <v>90</v>
      </c>
      <c r="C50" s="7" t="s">
        <v>161</v>
      </c>
      <c r="D50" s="7" t="s">
        <v>95</v>
      </c>
      <c r="E50" s="7" t="s">
        <v>96</v>
      </c>
      <c r="F50" s="100" t="s">
        <v>73</v>
      </c>
      <c r="G50" s="100"/>
      <c r="H50" s="56">
        <f t="shared" si="0"/>
        <v>299400</v>
      </c>
    </row>
    <row r="51" spans="1:8" ht="13.5" thickBot="1">
      <c r="A51" s="49" t="s">
        <v>134</v>
      </c>
      <c r="B51" s="24">
        <v>90</v>
      </c>
      <c r="C51" s="24" t="s">
        <v>137</v>
      </c>
      <c r="D51" s="24" t="s">
        <v>126</v>
      </c>
      <c r="E51" s="24" t="s">
        <v>127</v>
      </c>
      <c r="F51" s="98" t="s">
        <v>73</v>
      </c>
      <c r="G51" s="98"/>
      <c r="H51" s="56">
        <f t="shared" si="0"/>
        <v>224700</v>
      </c>
    </row>
    <row r="52" spans="1:8" ht="12.75">
      <c r="A52" s="47" t="s">
        <v>94</v>
      </c>
      <c r="B52" s="7">
        <v>150</v>
      </c>
      <c r="C52" s="7" t="s">
        <v>161</v>
      </c>
      <c r="D52" s="7" t="s">
        <v>195</v>
      </c>
      <c r="E52" s="7" t="s">
        <v>96</v>
      </c>
      <c r="F52" s="100" t="s">
        <v>73</v>
      </c>
      <c r="G52" s="100"/>
      <c r="H52" s="56">
        <f t="shared" si="0"/>
        <v>413100</v>
      </c>
    </row>
    <row r="53" spans="1:8" ht="13.5" thickBot="1">
      <c r="A53" s="49" t="s">
        <v>135</v>
      </c>
      <c r="B53" s="24">
        <v>150</v>
      </c>
      <c r="C53" s="24" t="s">
        <v>137</v>
      </c>
      <c r="D53" s="24" t="s">
        <v>126</v>
      </c>
      <c r="E53" s="24" t="s">
        <v>127</v>
      </c>
      <c r="F53" s="98" t="s">
        <v>73</v>
      </c>
      <c r="G53" s="98"/>
      <c r="H53" s="56">
        <f t="shared" si="0"/>
        <v>309900</v>
      </c>
    </row>
    <row r="54" spans="1:8" ht="13.5" thickBot="1">
      <c r="A54" s="67" t="s">
        <v>136</v>
      </c>
      <c r="B54" s="68">
        <v>240</v>
      </c>
      <c r="C54" s="68" t="s">
        <v>137</v>
      </c>
      <c r="D54" s="68" t="s">
        <v>126</v>
      </c>
      <c r="E54" s="68" t="s">
        <v>127</v>
      </c>
      <c r="F54" s="118" t="s">
        <v>138</v>
      </c>
      <c r="G54" s="118"/>
      <c r="H54" s="56">
        <f t="shared" si="0"/>
        <v>388500</v>
      </c>
    </row>
    <row r="56" spans="1:8" s="1" customFormat="1" ht="12">
      <c r="A56" s="75" t="s">
        <v>244</v>
      </c>
      <c r="B56" s="75"/>
      <c r="C56" s="75"/>
      <c r="D56" s="75"/>
      <c r="E56" s="75"/>
      <c r="F56" s="75"/>
      <c r="G56" s="75"/>
      <c r="H56" s="75"/>
    </row>
    <row r="57" spans="1:8" s="1" customFormat="1" ht="12">
      <c r="A57" s="75"/>
      <c r="B57" s="75"/>
      <c r="C57" s="75"/>
      <c r="D57" s="75"/>
      <c r="E57" s="75"/>
      <c r="F57" s="75"/>
      <c r="G57" s="75"/>
      <c r="H57" s="75"/>
    </row>
    <row r="58" spans="1:8" s="1" customFormat="1" ht="12">
      <c r="A58" s="75"/>
      <c r="B58" s="75"/>
      <c r="C58" s="75"/>
      <c r="D58" s="75"/>
      <c r="E58" s="75"/>
      <c r="F58" s="75"/>
      <c r="G58" s="75"/>
      <c r="H58" s="75"/>
    </row>
    <row r="59" spans="1:8" s="1" customFormat="1" ht="12">
      <c r="A59" s="75"/>
      <c r="B59" s="75"/>
      <c r="C59" s="75"/>
      <c r="D59" s="75"/>
      <c r="E59" s="75"/>
      <c r="F59" s="75"/>
      <c r="G59" s="75"/>
      <c r="H59" s="75"/>
    </row>
    <row r="60" spans="1:8" s="1" customFormat="1" ht="12">
      <c r="A60" s="75"/>
      <c r="B60" s="75"/>
      <c r="C60" s="75"/>
      <c r="D60" s="75"/>
      <c r="E60" s="75"/>
      <c r="F60" s="75"/>
      <c r="G60" s="75"/>
      <c r="H60" s="75"/>
    </row>
    <row r="61" spans="1:8" s="1" customFormat="1" ht="12">
      <c r="A61" s="75"/>
      <c r="B61" s="75"/>
      <c r="C61" s="75"/>
      <c r="D61" s="75"/>
      <c r="E61" s="75"/>
      <c r="F61" s="75"/>
      <c r="G61" s="75"/>
      <c r="H61" s="75"/>
    </row>
    <row r="62" spans="1:8" s="1" customFormat="1" ht="12">
      <c r="A62" s="75"/>
      <c r="B62" s="75"/>
      <c r="C62" s="75"/>
      <c r="D62" s="75"/>
      <c r="E62" s="75"/>
      <c r="F62" s="75"/>
      <c r="G62" s="75"/>
      <c r="H62" s="75"/>
    </row>
    <row r="63" spans="1:8" ht="12.75">
      <c r="A63" s="75"/>
      <c r="B63" s="75"/>
      <c r="C63" s="75"/>
      <c r="D63" s="75"/>
      <c r="E63" s="75"/>
      <c r="F63" s="75"/>
      <c r="G63" s="75"/>
      <c r="H63" s="75"/>
    </row>
  </sheetData>
  <sheetProtection/>
  <mergeCells count="33">
    <mergeCell ref="D2:J2"/>
    <mergeCell ref="D3:I3"/>
    <mergeCell ref="F53:G53"/>
    <mergeCell ref="F54:G54"/>
    <mergeCell ref="F48:G48"/>
    <mergeCell ref="F49:G49"/>
    <mergeCell ref="F50:G50"/>
    <mergeCell ref="F51:G51"/>
    <mergeCell ref="F45:G45"/>
    <mergeCell ref="F46:G46"/>
    <mergeCell ref="F52:G52"/>
    <mergeCell ref="F41:G41"/>
    <mergeCell ref="F42:G42"/>
    <mergeCell ref="F43:G43"/>
    <mergeCell ref="F44:G44"/>
    <mergeCell ref="F36:G36"/>
    <mergeCell ref="F39:G39"/>
    <mergeCell ref="F40:G40"/>
    <mergeCell ref="F47:G47"/>
    <mergeCell ref="F38:G38"/>
    <mergeCell ref="F35:G35"/>
    <mergeCell ref="A6:A7"/>
    <mergeCell ref="F37:G37"/>
    <mergeCell ref="B6:B7"/>
    <mergeCell ref="C6:C7"/>
    <mergeCell ref="D6:E6"/>
    <mergeCell ref="A32:H32"/>
    <mergeCell ref="F6:F7"/>
    <mergeCell ref="G6:G7"/>
    <mergeCell ref="A8:H8"/>
    <mergeCell ref="A9:H9"/>
    <mergeCell ref="F33:G33"/>
    <mergeCell ref="F34:G34"/>
  </mergeCells>
  <hyperlinks>
    <hyperlink ref="E3" r:id="rId1" display="www.energostab.ru"/>
    <hyperlink ref="G3" r:id="rId2" display="mail@energostab.ru"/>
  </hyperlinks>
  <printOptions/>
  <pageMargins left="0.7874015748031497" right="0.1968503937007874" top="0.2755905511811024" bottom="0.35433070866141736" header="0.2362204724409449" footer="0.2362204724409449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" sqref="H5"/>
    </sheetView>
  </sheetViews>
  <sheetFormatPr defaultColWidth="9.140625" defaultRowHeight="12.75"/>
  <cols>
    <col min="1" max="1" width="13.28125" style="0" customWidth="1"/>
    <col min="2" max="2" width="9.421875" style="0" customWidth="1"/>
    <col min="3" max="4" width="10.7109375" style="0" customWidth="1"/>
    <col min="5" max="6" width="11.7109375" style="0" customWidth="1"/>
    <col min="7" max="7" width="6.7109375" style="0" customWidth="1"/>
    <col min="8" max="8" width="10.28125" style="0" customWidth="1"/>
  </cols>
  <sheetData>
    <row r="1" spans="1:10" s="1" customFormat="1" ht="12.75">
      <c r="A1"/>
      <c r="B1"/>
      <c r="C1" s="80"/>
      <c r="D1" s="80"/>
      <c r="E1" s="80"/>
      <c r="F1" s="80"/>
      <c r="G1" s="80"/>
      <c r="H1" s="80"/>
      <c r="I1" s="80"/>
      <c r="J1" s="80"/>
    </row>
    <row r="2" spans="1:10" s="1" customFormat="1" ht="12.75">
      <c r="A2" s="81"/>
      <c r="B2" s="82"/>
      <c r="C2" s="82"/>
      <c r="D2" s="87" t="s">
        <v>264</v>
      </c>
      <c r="E2" s="87"/>
      <c r="F2" s="87"/>
      <c r="G2" s="87"/>
      <c r="H2" s="87"/>
      <c r="I2" s="87"/>
      <c r="J2" s="87"/>
    </row>
    <row r="3" spans="1:10" s="1" customFormat="1" ht="15.75" customHeight="1">
      <c r="A3" s="81"/>
      <c r="B3" s="82"/>
      <c r="C3" s="82"/>
      <c r="D3" s="88" t="s">
        <v>265</v>
      </c>
      <c r="E3" s="88"/>
      <c r="F3" s="88"/>
      <c r="G3" s="88"/>
      <c r="H3" s="88"/>
      <c r="I3" s="88"/>
      <c r="J3"/>
    </row>
    <row r="4" spans="1:10" s="1" customFormat="1" ht="14.25" customHeight="1">
      <c r="A4" s="81"/>
      <c r="B4" s="82"/>
      <c r="C4" s="82"/>
      <c r="D4" s="83" t="s">
        <v>266</v>
      </c>
      <c r="E4" s="83"/>
      <c r="F4" s="83"/>
      <c r="G4" s="83"/>
      <c r="H4" s="83"/>
      <c r="I4" s="80"/>
      <c r="J4"/>
    </row>
    <row r="5" spans="3:10" ht="18" customHeight="1" thickBot="1">
      <c r="C5" s="80"/>
      <c r="D5" s="80"/>
      <c r="E5" s="80"/>
      <c r="F5" s="80"/>
      <c r="G5" s="80"/>
      <c r="H5" s="84">
        <v>41353</v>
      </c>
      <c r="I5" s="80"/>
      <c r="J5" s="80"/>
    </row>
    <row r="6" spans="1:8" ht="22.5" customHeight="1">
      <c r="A6" s="96" t="s">
        <v>0</v>
      </c>
      <c r="B6" s="94" t="s">
        <v>1</v>
      </c>
      <c r="C6" s="94" t="s">
        <v>2</v>
      </c>
      <c r="D6" s="94" t="s">
        <v>3</v>
      </c>
      <c r="E6" s="94"/>
      <c r="F6" s="92" t="s">
        <v>6</v>
      </c>
      <c r="G6" s="92" t="s">
        <v>7</v>
      </c>
      <c r="H6" s="60" t="s">
        <v>165</v>
      </c>
    </row>
    <row r="7" spans="1:8" ht="15" customHeight="1" thickBot="1">
      <c r="A7" s="97"/>
      <c r="B7" s="95"/>
      <c r="C7" s="95"/>
      <c r="D7" s="41" t="s">
        <v>4</v>
      </c>
      <c r="E7" s="41" t="s">
        <v>5</v>
      </c>
      <c r="F7" s="93"/>
      <c r="G7" s="93"/>
      <c r="H7" s="61" t="s">
        <v>8</v>
      </c>
    </row>
    <row r="8" spans="1:8" ht="15.75" customHeight="1" thickTop="1">
      <c r="A8" s="136" t="s">
        <v>246</v>
      </c>
      <c r="B8" s="137"/>
      <c r="C8" s="137"/>
      <c r="D8" s="137"/>
      <c r="E8" s="137"/>
      <c r="F8" s="137"/>
      <c r="G8" s="137"/>
      <c r="H8" s="138"/>
    </row>
    <row r="9" spans="1:8" ht="12.75">
      <c r="A9" s="120" t="s">
        <v>245</v>
      </c>
      <c r="B9" s="121"/>
      <c r="C9" s="121"/>
      <c r="D9" s="121"/>
      <c r="E9" s="121"/>
      <c r="F9" s="121"/>
      <c r="G9" s="121"/>
      <c r="H9" s="122"/>
    </row>
    <row r="10" spans="1:8" ht="12.75">
      <c r="A10" s="123" t="s">
        <v>180</v>
      </c>
      <c r="B10" s="125">
        <v>3</v>
      </c>
      <c r="C10" s="125" t="s">
        <v>21</v>
      </c>
      <c r="D10" s="15" t="s">
        <v>22</v>
      </c>
      <c r="E10" s="15" t="s">
        <v>24</v>
      </c>
      <c r="F10" s="7" t="s">
        <v>197</v>
      </c>
      <c r="G10" s="125">
        <v>20</v>
      </c>
      <c r="H10" s="127">
        <v>21500</v>
      </c>
    </row>
    <row r="11" spans="1:8" ht="12.75">
      <c r="A11" s="124"/>
      <c r="B11" s="126"/>
      <c r="C11" s="126"/>
      <c r="D11" s="5" t="s">
        <v>23</v>
      </c>
      <c r="E11" s="5" t="s">
        <v>25</v>
      </c>
      <c r="F11" s="4" t="s">
        <v>197</v>
      </c>
      <c r="G11" s="126"/>
      <c r="H11" s="128"/>
    </row>
    <row r="12" spans="1:8" ht="12.75">
      <c r="A12" s="124" t="s">
        <v>181</v>
      </c>
      <c r="B12" s="126">
        <v>5</v>
      </c>
      <c r="C12" s="126" t="s">
        <v>21</v>
      </c>
      <c r="D12" s="5" t="s">
        <v>22</v>
      </c>
      <c r="E12" s="5" t="s">
        <v>24</v>
      </c>
      <c r="F12" s="4" t="s">
        <v>197</v>
      </c>
      <c r="G12" s="126">
        <v>23</v>
      </c>
      <c r="H12" s="128">
        <v>23800</v>
      </c>
    </row>
    <row r="13" spans="1:8" ht="12.75">
      <c r="A13" s="124"/>
      <c r="B13" s="126"/>
      <c r="C13" s="126"/>
      <c r="D13" s="5" t="s">
        <v>23</v>
      </c>
      <c r="E13" s="5" t="s">
        <v>25</v>
      </c>
      <c r="F13" s="4" t="s">
        <v>197</v>
      </c>
      <c r="G13" s="126"/>
      <c r="H13" s="128"/>
    </row>
    <row r="14" spans="1:8" ht="12.75">
      <c r="A14" s="124" t="s">
        <v>182</v>
      </c>
      <c r="B14" s="126">
        <v>8</v>
      </c>
      <c r="C14" s="126" t="s">
        <v>21</v>
      </c>
      <c r="D14" s="5" t="s">
        <v>22</v>
      </c>
      <c r="E14" s="5" t="s">
        <v>24</v>
      </c>
      <c r="F14" s="4" t="s">
        <v>197</v>
      </c>
      <c r="G14" s="126">
        <v>27</v>
      </c>
      <c r="H14" s="128">
        <v>25900</v>
      </c>
    </row>
    <row r="15" spans="1:8" ht="12.75">
      <c r="A15" s="124"/>
      <c r="B15" s="126"/>
      <c r="C15" s="126"/>
      <c r="D15" s="5" t="s">
        <v>23</v>
      </c>
      <c r="E15" s="5" t="s">
        <v>25</v>
      </c>
      <c r="F15" s="4" t="s">
        <v>197</v>
      </c>
      <c r="G15" s="126"/>
      <c r="H15" s="128"/>
    </row>
    <row r="16" spans="1:8" ht="12.75">
      <c r="A16" s="124" t="s">
        <v>183</v>
      </c>
      <c r="B16" s="126">
        <v>10</v>
      </c>
      <c r="C16" s="126" t="s">
        <v>21</v>
      </c>
      <c r="D16" s="5" t="s">
        <v>22</v>
      </c>
      <c r="E16" s="5" t="s">
        <v>24</v>
      </c>
      <c r="F16" s="4" t="s">
        <v>197</v>
      </c>
      <c r="G16" s="126">
        <v>31</v>
      </c>
      <c r="H16" s="128">
        <v>33500</v>
      </c>
    </row>
    <row r="17" spans="1:8" ht="12.75">
      <c r="A17" s="124"/>
      <c r="B17" s="126"/>
      <c r="C17" s="126"/>
      <c r="D17" s="5" t="s">
        <v>23</v>
      </c>
      <c r="E17" s="5" t="s">
        <v>25</v>
      </c>
      <c r="F17" s="4" t="s">
        <v>197</v>
      </c>
      <c r="G17" s="126"/>
      <c r="H17" s="128"/>
    </row>
    <row r="18" spans="1:8" ht="12.75">
      <c r="A18" s="124" t="s">
        <v>184</v>
      </c>
      <c r="B18" s="126">
        <v>12</v>
      </c>
      <c r="C18" s="126" t="s">
        <v>21</v>
      </c>
      <c r="D18" s="5" t="s">
        <v>22</v>
      </c>
      <c r="E18" s="5" t="s">
        <v>24</v>
      </c>
      <c r="F18" s="4" t="s">
        <v>197</v>
      </c>
      <c r="G18" s="126">
        <v>35</v>
      </c>
      <c r="H18" s="128">
        <v>39400</v>
      </c>
    </row>
    <row r="19" spans="1:8" ht="12.75">
      <c r="A19" s="131"/>
      <c r="B19" s="129"/>
      <c r="C19" s="129"/>
      <c r="D19" s="50" t="s">
        <v>23</v>
      </c>
      <c r="E19" s="50" t="s">
        <v>25</v>
      </c>
      <c r="F19" s="6" t="s">
        <v>197</v>
      </c>
      <c r="G19" s="129"/>
      <c r="H19" s="130"/>
    </row>
    <row r="20" spans="1:8" ht="12.75">
      <c r="A20" s="104" t="s">
        <v>247</v>
      </c>
      <c r="B20" s="105"/>
      <c r="C20" s="105"/>
      <c r="D20" s="105"/>
      <c r="E20" s="105"/>
      <c r="F20" s="105"/>
      <c r="G20" s="105"/>
      <c r="H20" s="106"/>
    </row>
    <row r="21" spans="1:8" ht="12.75">
      <c r="A21" s="17" t="s">
        <v>74</v>
      </c>
      <c r="B21" s="7">
        <v>9</v>
      </c>
      <c r="C21" s="15" t="s">
        <v>159</v>
      </c>
      <c r="D21" s="7" t="s">
        <v>160</v>
      </c>
      <c r="E21" s="7" t="s">
        <v>158</v>
      </c>
      <c r="F21" s="100" t="s">
        <v>198</v>
      </c>
      <c r="G21" s="100"/>
      <c r="H21" s="56">
        <f>H10*3</f>
        <v>64500</v>
      </c>
    </row>
    <row r="22" spans="1:8" ht="12.75">
      <c r="A22" s="18" t="s">
        <v>75</v>
      </c>
      <c r="B22" s="4">
        <v>15</v>
      </c>
      <c r="C22" s="5" t="s">
        <v>159</v>
      </c>
      <c r="D22" s="4" t="s">
        <v>160</v>
      </c>
      <c r="E22" s="4" t="s">
        <v>158</v>
      </c>
      <c r="F22" s="113" t="s">
        <v>198</v>
      </c>
      <c r="G22" s="113"/>
      <c r="H22" s="57">
        <f>H12*3</f>
        <v>71400</v>
      </c>
    </row>
    <row r="23" spans="1:8" ht="12.75">
      <c r="A23" s="18" t="s">
        <v>76</v>
      </c>
      <c r="B23" s="4">
        <v>24</v>
      </c>
      <c r="C23" s="5" t="s">
        <v>159</v>
      </c>
      <c r="D23" s="4" t="s">
        <v>160</v>
      </c>
      <c r="E23" s="4" t="s">
        <v>158</v>
      </c>
      <c r="F23" s="113" t="s">
        <v>198</v>
      </c>
      <c r="G23" s="113"/>
      <c r="H23" s="57">
        <f>H14*3</f>
        <v>77700</v>
      </c>
    </row>
    <row r="24" spans="1:8" ht="12.75">
      <c r="A24" s="18" t="s">
        <v>77</v>
      </c>
      <c r="B24" s="4">
        <v>30</v>
      </c>
      <c r="C24" s="5" t="s">
        <v>159</v>
      </c>
      <c r="D24" s="4" t="s">
        <v>160</v>
      </c>
      <c r="E24" s="4" t="s">
        <v>158</v>
      </c>
      <c r="F24" s="113" t="s">
        <v>198</v>
      </c>
      <c r="G24" s="113"/>
      <c r="H24" s="57">
        <f>H16*3</f>
        <v>100500</v>
      </c>
    </row>
    <row r="25" spans="1:8" ht="13.5" thickBot="1">
      <c r="A25" s="55" t="s">
        <v>78</v>
      </c>
      <c r="B25" s="42">
        <v>36</v>
      </c>
      <c r="C25" s="43" t="s">
        <v>159</v>
      </c>
      <c r="D25" s="42" t="s">
        <v>160</v>
      </c>
      <c r="E25" s="42" t="s">
        <v>158</v>
      </c>
      <c r="F25" s="132" t="s">
        <v>198</v>
      </c>
      <c r="G25" s="132"/>
      <c r="H25" s="58">
        <f>H18*3</f>
        <v>118200</v>
      </c>
    </row>
    <row r="26" spans="1:8" ht="20.25" customHeight="1" thickTop="1">
      <c r="A26" s="133" t="s">
        <v>248</v>
      </c>
      <c r="B26" s="134"/>
      <c r="C26" s="134"/>
      <c r="D26" s="134"/>
      <c r="E26" s="134"/>
      <c r="F26" s="134"/>
      <c r="G26" s="134"/>
      <c r="H26" s="135"/>
    </row>
    <row r="27" spans="1:8" ht="12.75">
      <c r="A27" s="120" t="s">
        <v>245</v>
      </c>
      <c r="B27" s="121"/>
      <c r="C27" s="121"/>
      <c r="D27" s="121"/>
      <c r="E27" s="121"/>
      <c r="F27" s="121"/>
      <c r="G27" s="121"/>
      <c r="H27" s="122"/>
    </row>
    <row r="28" spans="1:8" ht="12.75">
      <c r="A28" s="17" t="s">
        <v>28</v>
      </c>
      <c r="B28" s="7">
        <v>3</v>
      </c>
      <c r="C28" s="7" t="s">
        <v>37</v>
      </c>
      <c r="D28" s="7" t="s">
        <v>38</v>
      </c>
      <c r="E28" s="7" t="s">
        <v>39</v>
      </c>
      <c r="F28" s="7" t="s">
        <v>197</v>
      </c>
      <c r="G28" s="7">
        <v>27</v>
      </c>
      <c r="H28" s="56">
        <v>23800</v>
      </c>
    </row>
    <row r="29" spans="1:8" ht="12.75">
      <c r="A29" s="18" t="s">
        <v>29</v>
      </c>
      <c r="B29" s="4">
        <v>5</v>
      </c>
      <c r="C29" s="4" t="s">
        <v>37</v>
      </c>
      <c r="D29" s="4" t="s">
        <v>38</v>
      </c>
      <c r="E29" s="4" t="s">
        <v>39</v>
      </c>
      <c r="F29" s="4" t="s">
        <v>197</v>
      </c>
      <c r="G29" s="4">
        <v>33</v>
      </c>
      <c r="H29" s="57">
        <v>29100</v>
      </c>
    </row>
    <row r="30" spans="1:8" ht="12.75">
      <c r="A30" s="18" t="s">
        <v>30</v>
      </c>
      <c r="B30" s="4">
        <v>8</v>
      </c>
      <c r="C30" s="4" t="s">
        <v>37</v>
      </c>
      <c r="D30" s="4" t="s">
        <v>38</v>
      </c>
      <c r="E30" s="4" t="s">
        <v>39</v>
      </c>
      <c r="F30" s="4" t="s">
        <v>197</v>
      </c>
      <c r="G30" s="4">
        <v>38</v>
      </c>
      <c r="H30" s="57">
        <v>37800</v>
      </c>
    </row>
    <row r="31" spans="1:8" ht="12.75">
      <c r="A31" s="18" t="s">
        <v>31</v>
      </c>
      <c r="B31" s="4">
        <v>10</v>
      </c>
      <c r="C31" s="4" t="s">
        <v>37</v>
      </c>
      <c r="D31" s="4" t="s">
        <v>38</v>
      </c>
      <c r="E31" s="4" t="s">
        <v>39</v>
      </c>
      <c r="F31" s="4" t="s">
        <v>197</v>
      </c>
      <c r="G31" s="4">
        <v>43</v>
      </c>
      <c r="H31" s="57">
        <v>45100</v>
      </c>
    </row>
    <row r="32" spans="1:8" ht="12.75">
      <c r="A32" s="18" t="s">
        <v>32</v>
      </c>
      <c r="B32" s="4">
        <v>12</v>
      </c>
      <c r="C32" s="4" t="s">
        <v>37</v>
      </c>
      <c r="D32" s="4" t="s">
        <v>38</v>
      </c>
      <c r="E32" s="4" t="s">
        <v>39</v>
      </c>
      <c r="F32" s="4" t="s">
        <v>197</v>
      </c>
      <c r="G32" s="4">
        <v>46</v>
      </c>
      <c r="H32" s="57">
        <v>52500</v>
      </c>
    </row>
    <row r="33" spans="1:12" ht="12.75">
      <c r="A33" s="18" t="s">
        <v>33</v>
      </c>
      <c r="B33" s="4">
        <v>15</v>
      </c>
      <c r="C33" s="4" t="s">
        <v>37</v>
      </c>
      <c r="D33" s="4" t="s">
        <v>38</v>
      </c>
      <c r="E33" s="4" t="s">
        <v>39</v>
      </c>
      <c r="F33" s="4" t="s">
        <v>26</v>
      </c>
      <c r="G33" s="4">
        <v>78</v>
      </c>
      <c r="H33" s="57">
        <v>63100</v>
      </c>
      <c r="L33" s="1"/>
    </row>
    <row r="34" spans="1:8" ht="12.75">
      <c r="A34" s="18" t="s">
        <v>34</v>
      </c>
      <c r="B34" s="4">
        <v>20</v>
      </c>
      <c r="C34" s="4" t="s">
        <v>37</v>
      </c>
      <c r="D34" s="4" t="s">
        <v>38</v>
      </c>
      <c r="E34" s="4" t="s">
        <v>39</v>
      </c>
      <c r="F34" s="4" t="s">
        <v>26</v>
      </c>
      <c r="G34" s="4">
        <v>90</v>
      </c>
      <c r="H34" s="57">
        <v>70800</v>
      </c>
    </row>
    <row r="35" spans="1:8" ht="12.75">
      <c r="A35" s="18" t="s">
        <v>35</v>
      </c>
      <c r="B35" s="4">
        <v>30</v>
      </c>
      <c r="C35" s="4" t="s">
        <v>37</v>
      </c>
      <c r="D35" s="4" t="s">
        <v>38</v>
      </c>
      <c r="E35" s="4" t="s">
        <v>39</v>
      </c>
      <c r="F35" s="4" t="s">
        <v>26</v>
      </c>
      <c r="G35" s="4">
        <v>105</v>
      </c>
      <c r="H35" s="57">
        <v>83200</v>
      </c>
    </row>
    <row r="36" spans="1:8" ht="12.75">
      <c r="A36" s="45" t="s">
        <v>36</v>
      </c>
      <c r="B36" s="6">
        <v>50</v>
      </c>
      <c r="C36" s="6" t="s">
        <v>37</v>
      </c>
      <c r="D36" s="6" t="s">
        <v>192</v>
      </c>
      <c r="E36" s="6" t="s">
        <v>194</v>
      </c>
      <c r="F36" s="6" t="s">
        <v>27</v>
      </c>
      <c r="G36" s="6">
        <v>132</v>
      </c>
      <c r="H36" s="57">
        <v>114800</v>
      </c>
    </row>
    <row r="37" spans="1:8" ht="12.75">
      <c r="A37" s="104" t="s">
        <v>247</v>
      </c>
      <c r="B37" s="105"/>
      <c r="C37" s="105"/>
      <c r="D37" s="105"/>
      <c r="E37" s="105"/>
      <c r="F37" s="105"/>
      <c r="G37" s="105"/>
      <c r="H37" s="106"/>
    </row>
    <row r="38" spans="1:8" ht="12.75">
      <c r="A38" s="17" t="s">
        <v>79</v>
      </c>
      <c r="B38" s="7">
        <v>9</v>
      </c>
      <c r="C38" s="23" t="s">
        <v>179</v>
      </c>
      <c r="D38" s="7" t="s">
        <v>163</v>
      </c>
      <c r="E38" s="15" t="s">
        <v>162</v>
      </c>
      <c r="F38" s="100" t="s">
        <v>198</v>
      </c>
      <c r="G38" s="100"/>
      <c r="H38" s="56">
        <f>H28*3</f>
        <v>71400</v>
      </c>
    </row>
    <row r="39" spans="1:8" ht="12.75">
      <c r="A39" s="18" t="s">
        <v>33</v>
      </c>
      <c r="B39" s="4">
        <v>15</v>
      </c>
      <c r="C39" s="12" t="s">
        <v>179</v>
      </c>
      <c r="D39" s="4" t="s">
        <v>164</v>
      </c>
      <c r="E39" s="5" t="s">
        <v>162</v>
      </c>
      <c r="F39" s="113" t="s">
        <v>198</v>
      </c>
      <c r="G39" s="113"/>
      <c r="H39" s="56">
        <f aca="true" t="shared" si="0" ref="H39:H46">H29*3</f>
        <v>87300</v>
      </c>
    </row>
    <row r="40" spans="1:8" ht="12.75">
      <c r="A40" s="18" t="s">
        <v>80</v>
      </c>
      <c r="B40" s="4">
        <v>24</v>
      </c>
      <c r="C40" s="12" t="s">
        <v>179</v>
      </c>
      <c r="D40" s="4" t="s">
        <v>164</v>
      </c>
      <c r="E40" s="5" t="s">
        <v>162</v>
      </c>
      <c r="F40" s="113" t="s">
        <v>198</v>
      </c>
      <c r="G40" s="113"/>
      <c r="H40" s="56">
        <f t="shared" si="0"/>
        <v>113400</v>
      </c>
    </row>
    <row r="41" spans="1:8" ht="12.75">
      <c r="A41" s="18" t="s">
        <v>35</v>
      </c>
      <c r="B41" s="4">
        <v>30</v>
      </c>
      <c r="C41" s="12" t="s">
        <v>179</v>
      </c>
      <c r="D41" s="4" t="s">
        <v>164</v>
      </c>
      <c r="E41" s="5" t="s">
        <v>162</v>
      </c>
      <c r="F41" s="113" t="s">
        <v>198</v>
      </c>
      <c r="G41" s="113"/>
      <c r="H41" s="56">
        <f t="shared" si="0"/>
        <v>135300</v>
      </c>
    </row>
    <row r="42" spans="1:8" ht="12.75">
      <c r="A42" s="18" t="s">
        <v>81</v>
      </c>
      <c r="B42" s="4">
        <v>36</v>
      </c>
      <c r="C42" s="12" t="s">
        <v>179</v>
      </c>
      <c r="D42" s="4" t="s">
        <v>164</v>
      </c>
      <c r="E42" s="5" t="s">
        <v>162</v>
      </c>
      <c r="F42" s="113" t="s">
        <v>198</v>
      </c>
      <c r="G42" s="113"/>
      <c r="H42" s="56">
        <f t="shared" si="0"/>
        <v>157500</v>
      </c>
    </row>
    <row r="43" spans="1:8" ht="12.75">
      <c r="A43" s="18" t="s">
        <v>82</v>
      </c>
      <c r="B43" s="4">
        <v>45</v>
      </c>
      <c r="C43" s="12" t="s">
        <v>179</v>
      </c>
      <c r="D43" s="4" t="s">
        <v>164</v>
      </c>
      <c r="E43" s="5" t="s">
        <v>162</v>
      </c>
      <c r="F43" s="113" t="s">
        <v>73</v>
      </c>
      <c r="G43" s="113"/>
      <c r="H43" s="56">
        <f t="shared" si="0"/>
        <v>189300</v>
      </c>
    </row>
    <row r="44" spans="1:8" ht="12.75">
      <c r="A44" s="18" t="s">
        <v>83</v>
      </c>
      <c r="B44" s="4">
        <v>60</v>
      </c>
      <c r="C44" s="12" t="s">
        <v>179</v>
      </c>
      <c r="D44" s="4" t="s">
        <v>164</v>
      </c>
      <c r="E44" s="5" t="s">
        <v>162</v>
      </c>
      <c r="F44" s="113" t="s">
        <v>73</v>
      </c>
      <c r="G44" s="113"/>
      <c r="H44" s="56">
        <f t="shared" si="0"/>
        <v>212400</v>
      </c>
    </row>
    <row r="45" spans="1:8" ht="12.75">
      <c r="A45" s="18" t="s">
        <v>84</v>
      </c>
      <c r="B45" s="4">
        <v>90</v>
      </c>
      <c r="C45" s="12" t="s">
        <v>179</v>
      </c>
      <c r="D45" s="4" t="s">
        <v>164</v>
      </c>
      <c r="E45" s="5" t="s">
        <v>162</v>
      </c>
      <c r="F45" s="113" t="s">
        <v>73</v>
      </c>
      <c r="G45" s="113"/>
      <c r="H45" s="56">
        <f t="shared" si="0"/>
        <v>249600</v>
      </c>
    </row>
    <row r="46" spans="1:8" ht="13.5" thickBot="1">
      <c r="A46" s="19" t="s">
        <v>85</v>
      </c>
      <c r="B46" s="9">
        <v>150</v>
      </c>
      <c r="C46" s="24" t="s">
        <v>179</v>
      </c>
      <c r="D46" s="9" t="s">
        <v>195</v>
      </c>
      <c r="E46" s="16" t="s">
        <v>196</v>
      </c>
      <c r="F46" s="98" t="s">
        <v>73</v>
      </c>
      <c r="G46" s="98"/>
      <c r="H46" s="56">
        <f t="shared" si="0"/>
        <v>344400</v>
      </c>
    </row>
    <row r="48" spans="1:8" ht="12.75">
      <c r="A48" s="119" t="s">
        <v>244</v>
      </c>
      <c r="B48" s="119"/>
      <c r="C48" s="119"/>
      <c r="D48" s="119"/>
      <c r="E48" s="119"/>
      <c r="F48" s="119"/>
      <c r="G48" s="119"/>
      <c r="H48" s="119"/>
    </row>
    <row r="49" spans="1:8" ht="12.75">
      <c r="A49" s="119"/>
      <c r="B49" s="119"/>
      <c r="C49" s="119"/>
      <c r="D49" s="119"/>
      <c r="E49" s="119"/>
      <c r="F49" s="119"/>
      <c r="G49" s="119"/>
      <c r="H49" s="119"/>
    </row>
    <row r="50" spans="1:8" ht="12.75">
      <c r="A50" s="119"/>
      <c r="B50" s="119"/>
      <c r="C50" s="119"/>
      <c r="D50" s="119"/>
      <c r="E50" s="119"/>
      <c r="F50" s="119"/>
      <c r="G50" s="119"/>
      <c r="H50" s="119"/>
    </row>
    <row r="51" spans="1:8" ht="12.75">
      <c r="A51" s="119"/>
      <c r="B51" s="119"/>
      <c r="C51" s="119"/>
      <c r="D51" s="119"/>
      <c r="E51" s="119"/>
      <c r="F51" s="119"/>
      <c r="G51" s="119"/>
      <c r="H51" s="119"/>
    </row>
    <row r="52" spans="1:8" ht="12.75">
      <c r="A52" s="119"/>
      <c r="B52" s="119"/>
      <c r="C52" s="119"/>
      <c r="D52" s="119"/>
      <c r="E52" s="119"/>
      <c r="F52" s="119"/>
      <c r="G52" s="119"/>
      <c r="H52" s="119"/>
    </row>
    <row r="53" spans="1:8" ht="12.75">
      <c r="A53" s="119"/>
      <c r="B53" s="119"/>
      <c r="C53" s="119"/>
      <c r="D53" s="119"/>
      <c r="E53" s="119"/>
      <c r="F53" s="119"/>
      <c r="G53" s="119"/>
      <c r="H53" s="119"/>
    </row>
    <row r="54" spans="1:8" ht="12.75">
      <c r="A54" s="119"/>
      <c r="B54" s="119"/>
      <c r="C54" s="119"/>
      <c r="D54" s="119"/>
      <c r="E54" s="119"/>
      <c r="F54" s="119"/>
      <c r="G54" s="119"/>
      <c r="H54" s="119"/>
    </row>
    <row r="55" spans="1:8" ht="12.75">
      <c r="A55" s="119"/>
      <c r="B55" s="119"/>
      <c r="C55" s="119"/>
      <c r="D55" s="119"/>
      <c r="E55" s="119"/>
      <c r="F55" s="119"/>
      <c r="G55" s="119"/>
      <c r="H55" s="119"/>
    </row>
  </sheetData>
  <sheetProtection/>
  <mergeCells count="54">
    <mergeCell ref="F44:G44"/>
    <mergeCell ref="F45:G45"/>
    <mergeCell ref="F46:G46"/>
    <mergeCell ref="A8:H8"/>
    <mergeCell ref="A27:H27"/>
    <mergeCell ref="F40:G40"/>
    <mergeCell ref="F41:G41"/>
    <mergeCell ref="F22:G22"/>
    <mergeCell ref="F23:G23"/>
    <mergeCell ref="F24:G24"/>
    <mergeCell ref="F25:G25"/>
    <mergeCell ref="F42:G42"/>
    <mergeCell ref="F43:G43"/>
    <mergeCell ref="A26:H26"/>
    <mergeCell ref="A37:H37"/>
    <mergeCell ref="F38:G38"/>
    <mergeCell ref="F39:G39"/>
    <mergeCell ref="H18:H19"/>
    <mergeCell ref="F6:F7"/>
    <mergeCell ref="G6:G7"/>
    <mergeCell ref="A20:H20"/>
    <mergeCell ref="H16:H17"/>
    <mergeCell ref="C18:C19"/>
    <mergeCell ref="G18:G19"/>
    <mergeCell ref="A18:A19"/>
    <mergeCell ref="A14:A15"/>
    <mergeCell ref="B14:B15"/>
    <mergeCell ref="F21:G21"/>
    <mergeCell ref="A6:A7"/>
    <mergeCell ref="B6:B7"/>
    <mergeCell ref="C6:C7"/>
    <mergeCell ref="D6:E6"/>
    <mergeCell ref="A16:A17"/>
    <mergeCell ref="B16:B17"/>
    <mergeCell ref="C16:C17"/>
    <mergeCell ref="G16:G17"/>
    <mergeCell ref="B18:B19"/>
    <mergeCell ref="C14:C15"/>
    <mergeCell ref="G14:G15"/>
    <mergeCell ref="H14:H15"/>
    <mergeCell ref="A12:A13"/>
    <mergeCell ref="B12:B13"/>
    <mergeCell ref="C12:C13"/>
    <mergeCell ref="G12:G13"/>
    <mergeCell ref="D2:J2"/>
    <mergeCell ref="D3:I3"/>
    <mergeCell ref="A48:H55"/>
    <mergeCell ref="A9:H9"/>
    <mergeCell ref="A10:A11"/>
    <mergeCell ref="B10:B11"/>
    <mergeCell ref="C10:C11"/>
    <mergeCell ref="G10:G11"/>
    <mergeCell ref="H10:H11"/>
    <mergeCell ref="H12:H13"/>
  </mergeCells>
  <hyperlinks>
    <hyperlink ref="E3" r:id="rId1" display="www.energostab.ru"/>
    <hyperlink ref="G3" r:id="rId2" display="mail@energostab.ru"/>
  </hyperlinks>
  <printOptions/>
  <pageMargins left="0.7874015748031497" right="0.1968503937007874" top="0.35433070866141736" bottom="0.4330708661417323" header="0.2362204724409449" footer="0.31496062992125984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3.28125" style="1" customWidth="1"/>
    <col min="2" max="2" width="9.421875" style="1" customWidth="1"/>
    <col min="3" max="4" width="10.7109375" style="1" customWidth="1"/>
    <col min="5" max="6" width="11.7109375" style="1" customWidth="1"/>
    <col min="7" max="7" width="6.7109375" style="1" customWidth="1"/>
    <col min="8" max="8" width="10.28125" style="1" customWidth="1"/>
    <col min="9" max="16384" width="9.140625" style="1" customWidth="1"/>
  </cols>
  <sheetData>
    <row r="1" spans="1:10" ht="12.75">
      <c r="A1"/>
      <c r="B1"/>
      <c r="C1" s="80"/>
      <c r="D1" s="80"/>
      <c r="E1" s="80"/>
      <c r="F1" s="80"/>
      <c r="G1" s="80"/>
      <c r="H1" s="80"/>
      <c r="I1" s="80"/>
      <c r="J1" s="80"/>
    </row>
    <row r="2" spans="1:10" ht="12.75">
      <c r="A2" s="81"/>
      <c r="B2" s="82"/>
      <c r="C2" s="82"/>
      <c r="D2" s="87" t="s">
        <v>264</v>
      </c>
      <c r="E2" s="87"/>
      <c r="F2" s="87"/>
      <c r="G2" s="87"/>
      <c r="H2" s="87"/>
      <c r="I2" s="87"/>
      <c r="J2" s="87"/>
    </row>
    <row r="3" spans="1:10" ht="18" customHeight="1">
      <c r="A3" s="81"/>
      <c r="B3" s="82"/>
      <c r="C3" s="82"/>
      <c r="D3" s="88" t="s">
        <v>265</v>
      </c>
      <c r="E3" s="88"/>
      <c r="F3" s="88"/>
      <c r="G3" s="88"/>
      <c r="H3" s="88"/>
      <c r="I3" s="88"/>
      <c r="J3"/>
    </row>
    <row r="4" spans="1:10" ht="14.25" customHeight="1">
      <c r="A4" s="81"/>
      <c r="B4" s="82"/>
      <c r="C4" s="82"/>
      <c r="D4" s="83" t="s">
        <v>266</v>
      </c>
      <c r="E4" s="83"/>
      <c r="F4" s="83"/>
      <c r="G4" s="83"/>
      <c r="H4" s="83"/>
      <c r="I4" s="80"/>
      <c r="J4"/>
    </row>
    <row r="5" spans="1:10" ht="15.75" customHeight="1" thickBot="1">
      <c r="A5"/>
      <c r="B5"/>
      <c r="C5" s="80"/>
      <c r="D5" s="80"/>
      <c r="E5" s="80"/>
      <c r="F5" s="80"/>
      <c r="G5" s="80"/>
      <c r="H5" s="84">
        <v>41353</v>
      </c>
      <c r="I5" s="80"/>
      <c r="J5" s="80"/>
    </row>
    <row r="6" spans="1:9" s="2" customFormat="1" ht="22.5" customHeight="1">
      <c r="A6" s="96" t="s">
        <v>0</v>
      </c>
      <c r="B6" s="94" t="s">
        <v>1</v>
      </c>
      <c r="C6" s="94" t="s">
        <v>2</v>
      </c>
      <c r="D6" s="94" t="s">
        <v>3</v>
      </c>
      <c r="E6" s="94"/>
      <c r="F6" s="92" t="s">
        <v>6</v>
      </c>
      <c r="G6" s="92" t="s">
        <v>7</v>
      </c>
      <c r="H6" s="33" t="s">
        <v>165</v>
      </c>
      <c r="I6" s="31"/>
    </row>
    <row r="7" spans="1:19" s="2" customFormat="1" ht="15" customHeight="1" thickBot="1">
      <c r="A7" s="97"/>
      <c r="B7" s="95"/>
      <c r="C7" s="95"/>
      <c r="D7" s="41" t="s">
        <v>4</v>
      </c>
      <c r="E7" s="41" t="s">
        <v>5</v>
      </c>
      <c r="F7" s="93"/>
      <c r="G7" s="93"/>
      <c r="H7" s="41" t="s">
        <v>8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1" s="11" customFormat="1" ht="16.5" customHeight="1" thickBot="1" thickTop="1">
      <c r="A8" s="153" t="s">
        <v>55</v>
      </c>
      <c r="B8" s="154"/>
      <c r="C8" s="154"/>
      <c r="D8" s="154"/>
      <c r="E8" s="154"/>
      <c r="F8" s="154"/>
      <c r="G8" s="154"/>
      <c r="H8" s="155"/>
      <c r="K8" s="29"/>
    </row>
    <row r="9" spans="1:8" ht="15.75" customHeight="1" thickTop="1">
      <c r="A9" s="156" t="s">
        <v>56</v>
      </c>
      <c r="B9" s="157"/>
      <c r="C9" s="157"/>
      <c r="D9" s="157"/>
      <c r="E9" s="157"/>
      <c r="F9" s="25" t="s">
        <v>60</v>
      </c>
      <c r="G9" s="7">
        <v>15</v>
      </c>
      <c r="H9" s="56">
        <v>5600</v>
      </c>
    </row>
    <row r="10" spans="1:8" ht="12">
      <c r="A10" s="139" t="s">
        <v>57</v>
      </c>
      <c r="B10" s="140"/>
      <c r="C10" s="140"/>
      <c r="D10" s="140"/>
      <c r="E10" s="140"/>
      <c r="F10" s="26" t="s">
        <v>60</v>
      </c>
      <c r="G10" s="4">
        <v>15</v>
      </c>
      <c r="H10" s="57">
        <v>6800</v>
      </c>
    </row>
    <row r="11" spans="1:8" ht="12">
      <c r="A11" s="139" t="s">
        <v>58</v>
      </c>
      <c r="B11" s="140"/>
      <c r="C11" s="140"/>
      <c r="D11" s="140"/>
      <c r="E11" s="140"/>
      <c r="F11" s="26" t="s">
        <v>60</v>
      </c>
      <c r="G11" s="4">
        <v>19</v>
      </c>
      <c r="H11" s="57">
        <v>9200</v>
      </c>
    </row>
    <row r="12" spans="1:8" ht="12.75" thickBot="1">
      <c r="A12" s="151" t="s">
        <v>59</v>
      </c>
      <c r="B12" s="152"/>
      <c r="C12" s="152"/>
      <c r="D12" s="152"/>
      <c r="E12" s="152"/>
      <c r="F12" s="53" t="s">
        <v>60</v>
      </c>
      <c r="G12" s="42">
        <v>19</v>
      </c>
      <c r="H12" s="58">
        <v>10300</v>
      </c>
    </row>
    <row r="13" spans="1:8" ht="16.5" thickBot="1" thickTop="1">
      <c r="A13" s="158" t="s">
        <v>167</v>
      </c>
      <c r="B13" s="159"/>
      <c r="C13" s="159"/>
      <c r="D13" s="159"/>
      <c r="E13" s="159"/>
      <c r="F13" s="159"/>
      <c r="G13" s="159"/>
      <c r="H13" s="160"/>
    </row>
    <row r="14" spans="1:8" ht="12.75" thickTop="1">
      <c r="A14" s="156" t="s">
        <v>168</v>
      </c>
      <c r="B14" s="157"/>
      <c r="C14" s="157"/>
      <c r="D14" s="157"/>
      <c r="E14" s="157"/>
      <c r="F14" s="13" t="s">
        <v>61</v>
      </c>
      <c r="G14" s="7">
        <v>10</v>
      </c>
      <c r="H14" s="56">
        <v>5600</v>
      </c>
    </row>
    <row r="15" spans="1:8" ht="12.75" thickBot="1">
      <c r="A15" s="161" t="s">
        <v>169</v>
      </c>
      <c r="B15" s="162"/>
      <c r="C15" s="162"/>
      <c r="D15" s="162"/>
      <c r="E15" s="163"/>
      <c r="F15" s="54" t="s">
        <v>170</v>
      </c>
      <c r="G15" s="42">
        <v>1.2</v>
      </c>
      <c r="H15" s="58">
        <v>2900</v>
      </c>
    </row>
    <row r="16" spans="1:37" s="27" customFormat="1" ht="16.5" customHeight="1" thickBot="1" thickTop="1">
      <c r="A16" s="153" t="s">
        <v>262</v>
      </c>
      <c r="B16" s="154"/>
      <c r="C16" s="154"/>
      <c r="D16" s="154"/>
      <c r="E16" s="154"/>
      <c r="F16" s="154"/>
      <c r="G16" s="154"/>
      <c r="H16" s="15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 thickTop="1">
      <c r="A17" s="156" t="s">
        <v>62</v>
      </c>
      <c r="B17" s="157"/>
      <c r="C17" s="157"/>
      <c r="D17" s="157"/>
      <c r="E17" s="157"/>
      <c r="F17" s="13" t="s">
        <v>189</v>
      </c>
      <c r="G17" s="7">
        <v>15</v>
      </c>
      <c r="H17" s="56">
        <v>34200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8" ht="12">
      <c r="A18" s="139" t="s">
        <v>63</v>
      </c>
      <c r="B18" s="140"/>
      <c r="C18" s="140"/>
      <c r="D18" s="140"/>
      <c r="E18" s="140"/>
      <c r="F18" s="3" t="s">
        <v>189</v>
      </c>
      <c r="G18" s="4">
        <v>18</v>
      </c>
      <c r="H18" s="57">
        <v>37800</v>
      </c>
    </row>
    <row r="19" spans="1:8" ht="12">
      <c r="A19" s="139" t="s">
        <v>64</v>
      </c>
      <c r="B19" s="140"/>
      <c r="C19" s="140"/>
      <c r="D19" s="140"/>
      <c r="E19" s="140"/>
      <c r="F19" s="3" t="s">
        <v>190</v>
      </c>
      <c r="G19" s="4">
        <v>20</v>
      </c>
      <c r="H19" s="57">
        <v>40200</v>
      </c>
    </row>
    <row r="20" spans="1:8" ht="12">
      <c r="A20" s="139" t="s">
        <v>65</v>
      </c>
      <c r="B20" s="140"/>
      <c r="C20" s="140"/>
      <c r="D20" s="140"/>
      <c r="E20" s="140"/>
      <c r="F20" s="3" t="s">
        <v>190</v>
      </c>
      <c r="G20" s="4">
        <v>32</v>
      </c>
      <c r="H20" s="57">
        <v>59500</v>
      </c>
    </row>
    <row r="21" spans="1:8" ht="12.75" thickBot="1">
      <c r="A21" s="164" t="s">
        <v>188</v>
      </c>
      <c r="B21" s="165"/>
      <c r="C21" s="165"/>
      <c r="D21" s="165"/>
      <c r="E21" s="165"/>
      <c r="F21" s="10" t="s">
        <v>190</v>
      </c>
      <c r="G21" s="9">
        <v>36</v>
      </c>
      <c r="H21" s="59">
        <v>65300</v>
      </c>
    </row>
    <row r="22" spans="1:31" s="28" customFormat="1" ht="15.75" thickBot="1">
      <c r="A22" s="158" t="s">
        <v>171</v>
      </c>
      <c r="B22" s="166"/>
      <c r="C22" s="166"/>
      <c r="D22" s="166"/>
      <c r="E22" s="166"/>
      <c r="F22" s="166"/>
      <c r="G22" s="166"/>
      <c r="H22" s="16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21" customFormat="1" ht="15.75" customHeight="1" thickTop="1">
      <c r="A23" s="167" t="s">
        <v>140</v>
      </c>
      <c r="B23" s="168"/>
      <c r="C23" s="149" t="s">
        <v>141</v>
      </c>
      <c r="D23" s="171" t="s">
        <v>173</v>
      </c>
      <c r="E23" s="149" t="s">
        <v>174</v>
      </c>
      <c r="F23" s="149" t="s">
        <v>142</v>
      </c>
      <c r="G23" s="149" t="s">
        <v>7</v>
      </c>
      <c r="H23" s="34" t="s">
        <v>165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8" s="21" customFormat="1" ht="22.5" customHeight="1" thickBot="1">
      <c r="A24" s="169"/>
      <c r="B24" s="170"/>
      <c r="C24" s="150"/>
      <c r="D24" s="172"/>
      <c r="E24" s="150"/>
      <c r="F24" s="150"/>
      <c r="G24" s="150"/>
      <c r="H24" s="14" t="s">
        <v>166</v>
      </c>
    </row>
    <row r="25" spans="1:8" ht="12.75">
      <c r="A25" s="147" t="s">
        <v>143</v>
      </c>
      <c r="B25" s="148"/>
      <c r="C25" s="4">
        <v>1000</v>
      </c>
      <c r="D25" s="4" t="s">
        <v>151</v>
      </c>
      <c r="E25" s="4">
        <v>220</v>
      </c>
      <c r="F25" s="35" t="s">
        <v>197</v>
      </c>
      <c r="G25" s="4">
        <v>12</v>
      </c>
      <c r="H25" s="4">
        <v>7800</v>
      </c>
    </row>
    <row r="26" spans="1:8" ht="12.75">
      <c r="A26" s="147" t="s">
        <v>144</v>
      </c>
      <c r="B26" s="148"/>
      <c r="C26" s="4">
        <v>1500</v>
      </c>
      <c r="D26" s="4" t="s">
        <v>151</v>
      </c>
      <c r="E26" s="4">
        <v>220</v>
      </c>
      <c r="F26" s="35" t="s">
        <v>197</v>
      </c>
      <c r="G26" s="4">
        <v>13</v>
      </c>
      <c r="H26" s="4">
        <v>8300</v>
      </c>
    </row>
    <row r="27" spans="1:8" ht="12.75">
      <c r="A27" s="147" t="s">
        <v>145</v>
      </c>
      <c r="B27" s="148"/>
      <c r="C27" s="4">
        <v>2000</v>
      </c>
      <c r="D27" s="4" t="s">
        <v>151</v>
      </c>
      <c r="E27" s="4">
        <v>220</v>
      </c>
      <c r="F27" s="35" t="s">
        <v>197</v>
      </c>
      <c r="G27" s="4">
        <v>14</v>
      </c>
      <c r="H27" s="4">
        <v>9100</v>
      </c>
    </row>
    <row r="28" spans="1:8" ht="12.75">
      <c r="A28" s="147" t="s">
        <v>146</v>
      </c>
      <c r="B28" s="148"/>
      <c r="C28" s="4">
        <v>3000</v>
      </c>
      <c r="D28" s="4" t="s">
        <v>151</v>
      </c>
      <c r="E28" s="4">
        <v>220</v>
      </c>
      <c r="F28" s="35" t="s">
        <v>197</v>
      </c>
      <c r="G28" s="4">
        <v>16</v>
      </c>
      <c r="H28" s="4">
        <v>10200</v>
      </c>
    </row>
    <row r="29" spans="1:8" ht="12.75">
      <c r="A29" s="147" t="s">
        <v>147</v>
      </c>
      <c r="B29" s="148"/>
      <c r="C29" s="4">
        <v>5000</v>
      </c>
      <c r="D29" s="4" t="s">
        <v>151</v>
      </c>
      <c r="E29" s="4">
        <v>220</v>
      </c>
      <c r="F29" s="35" t="s">
        <v>197</v>
      </c>
      <c r="G29" s="4">
        <v>20</v>
      </c>
      <c r="H29" s="4">
        <v>11900</v>
      </c>
    </row>
    <row r="30" spans="1:8" ht="12.75">
      <c r="A30" s="147" t="s">
        <v>148</v>
      </c>
      <c r="B30" s="148"/>
      <c r="C30" s="4">
        <v>8000</v>
      </c>
      <c r="D30" s="4" t="s">
        <v>151</v>
      </c>
      <c r="E30" s="4">
        <v>220</v>
      </c>
      <c r="F30" s="35" t="s">
        <v>197</v>
      </c>
      <c r="G30" s="4">
        <v>24</v>
      </c>
      <c r="H30" s="4">
        <v>14100</v>
      </c>
    </row>
    <row r="31" spans="1:8" ht="12.75">
      <c r="A31" s="147" t="s">
        <v>149</v>
      </c>
      <c r="B31" s="148"/>
      <c r="C31" s="4">
        <v>10000</v>
      </c>
      <c r="D31" s="4" t="s">
        <v>151</v>
      </c>
      <c r="E31" s="4">
        <v>220</v>
      </c>
      <c r="F31" s="35" t="s">
        <v>197</v>
      </c>
      <c r="G31" s="4">
        <v>27</v>
      </c>
      <c r="H31" s="4">
        <v>16300</v>
      </c>
    </row>
    <row r="32" spans="1:8" ht="13.5" thickBot="1">
      <c r="A32" s="141" t="s">
        <v>150</v>
      </c>
      <c r="B32" s="142"/>
      <c r="C32" s="9">
        <v>12000</v>
      </c>
      <c r="D32" s="9" t="s">
        <v>151</v>
      </c>
      <c r="E32" s="9">
        <v>220</v>
      </c>
      <c r="F32" s="35" t="s">
        <v>197</v>
      </c>
      <c r="G32" s="9">
        <v>30</v>
      </c>
      <c r="H32" s="9">
        <v>18800</v>
      </c>
    </row>
    <row r="33" spans="1:8" ht="15.75" thickBot="1">
      <c r="A33" s="143" t="s">
        <v>172</v>
      </c>
      <c r="B33" s="144"/>
      <c r="C33" s="144"/>
      <c r="D33" s="144"/>
      <c r="E33" s="144"/>
      <c r="F33" s="144"/>
      <c r="G33" s="144"/>
      <c r="H33" s="144"/>
    </row>
    <row r="34" spans="1:8" ht="13.5" thickTop="1">
      <c r="A34" s="145" t="s">
        <v>152</v>
      </c>
      <c r="B34" s="146"/>
      <c r="C34" s="7">
        <v>2000</v>
      </c>
      <c r="D34" s="7">
        <v>220</v>
      </c>
      <c r="E34" s="7">
        <v>220</v>
      </c>
      <c r="F34" s="35" t="s">
        <v>197</v>
      </c>
      <c r="G34" s="7">
        <v>25</v>
      </c>
      <c r="H34" s="7">
        <v>11700</v>
      </c>
    </row>
    <row r="35" spans="1:8" ht="12.75">
      <c r="A35" s="147" t="s">
        <v>153</v>
      </c>
      <c r="B35" s="148"/>
      <c r="C35" s="4">
        <v>2000</v>
      </c>
      <c r="D35" s="4">
        <v>220</v>
      </c>
      <c r="E35" s="4">
        <v>115</v>
      </c>
      <c r="F35" s="35" t="s">
        <v>197</v>
      </c>
      <c r="G35" s="4">
        <v>25</v>
      </c>
      <c r="H35" s="4">
        <v>11500</v>
      </c>
    </row>
    <row r="36" spans="1:8" ht="12.75">
      <c r="A36" s="147" t="s">
        <v>154</v>
      </c>
      <c r="B36" s="148"/>
      <c r="C36" s="4">
        <v>3000</v>
      </c>
      <c r="D36" s="4">
        <v>220</v>
      </c>
      <c r="E36" s="4">
        <v>220</v>
      </c>
      <c r="F36" s="35" t="s">
        <v>197</v>
      </c>
      <c r="G36" s="4">
        <v>33</v>
      </c>
      <c r="H36" s="4">
        <v>15500</v>
      </c>
    </row>
    <row r="37" spans="1:8" ht="13.5" thickBot="1">
      <c r="A37" s="141" t="s">
        <v>155</v>
      </c>
      <c r="B37" s="142"/>
      <c r="C37" s="9">
        <v>3000</v>
      </c>
      <c r="D37" s="9">
        <v>220</v>
      </c>
      <c r="E37" s="9">
        <v>115</v>
      </c>
      <c r="F37" s="36" t="s">
        <v>197</v>
      </c>
      <c r="G37" s="9">
        <v>33</v>
      </c>
      <c r="H37" s="9">
        <v>14900</v>
      </c>
    </row>
    <row r="38" ht="12.75"/>
    <row r="40" spans="1:8" ht="12">
      <c r="A40" s="119" t="s">
        <v>244</v>
      </c>
      <c r="B40" s="119"/>
      <c r="C40" s="119"/>
      <c r="D40" s="119"/>
      <c r="E40" s="119"/>
      <c r="F40" s="119"/>
      <c r="G40" s="119"/>
      <c r="H40" s="119"/>
    </row>
    <row r="41" spans="1:8" ht="12">
      <c r="A41" s="119"/>
      <c r="B41" s="119"/>
      <c r="C41" s="119"/>
      <c r="D41" s="119"/>
      <c r="E41" s="119"/>
      <c r="F41" s="119"/>
      <c r="G41" s="119"/>
      <c r="H41" s="119"/>
    </row>
    <row r="42" spans="1:8" ht="12">
      <c r="A42" s="119"/>
      <c r="B42" s="119"/>
      <c r="C42" s="119"/>
      <c r="D42" s="119"/>
      <c r="E42" s="119"/>
      <c r="F42" s="119"/>
      <c r="G42" s="119"/>
      <c r="H42" s="119"/>
    </row>
    <row r="43" spans="1:8" ht="12">
      <c r="A43" s="119"/>
      <c r="B43" s="119"/>
      <c r="C43" s="119"/>
      <c r="D43" s="119"/>
      <c r="E43" s="119"/>
      <c r="F43" s="119"/>
      <c r="G43" s="119"/>
      <c r="H43" s="119"/>
    </row>
    <row r="44" spans="1:8" ht="12">
      <c r="A44" s="119"/>
      <c r="B44" s="119"/>
      <c r="C44" s="119"/>
      <c r="D44" s="119"/>
      <c r="E44" s="119"/>
      <c r="F44" s="119"/>
      <c r="G44" s="119"/>
      <c r="H44" s="119"/>
    </row>
    <row r="45" spans="1:8" ht="12">
      <c r="A45" s="119"/>
      <c r="B45" s="119"/>
      <c r="C45" s="119"/>
      <c r="D45" s="119"/>
      <c r="E45" s="119"/>
      <c r="F45" s="119"/>
      <c r="G45" s="119"/>
      <c r="H45" s="119"/>
    </row>
    <row r="46" spans="1:8" ht="12">
      <c r="A46" s="119"/>
      <c r="B46" s="119"/>
      <c r="C46" s="119"/>
      <c r="D46" s="119"/>
      <c r="E46" s="119"/>
      <c r="F46" s="119"/>
      <c r="G46" s="119"/>
      <c r="H46" s="119"/>
    </row>
    <row r="47" spans="1:8" ht="12">
      <c r="A47" s="119"/>
      <c r="B47" s="119"/>
      <c r="C47" s="119"/>
      <c r="D47" s="119"/>
      <c r="E47" s="119"/>
      <c r="F47" s="119"/>
      <c r="G47" s="119"/>
      <c r="H47" s="119"/>
    </row>
    <row r="63" ht="12">
      <c r="K63" s="32"/>
    </row>
  </sheetData>
  <sheetProtection/>
  <mergeCells count="43">
    <mergeCell ref="E23:E24"/>
    <mergeCell ref="A25:B25"/>
    <mergeCell ref="A26:B26"/>
    <mergeCell ref="A16:H16"/>
    <mergeCell ref="A30:B30"/>
    <mergeCell ref="G23:G24"/>
    <mergeCell ref="A40:H47"/>
    <mergeCell ref="A20:E20"/>
    <mergeCell ref="A21:E21"/>
    <mergeCell ref="A22:H22"/>
    <mergeCell ref="A23:B24"/>
    <mergeCell ref="C23:C24"/>
    <mergeCell ref="D23:D24"/>
    <mergeCell ref="B6:B7"/>
    <mergeCell ref="C6:C7"/>
    <mergeCell ref="D6:E6"/>
    <mergeCell ref="A17:E17"/>
    <mergeCell ref="A18:E18"/>
    <mergeCell ref="A31:B31"/>
    <mergeCell ref="A19:E19"/>
    <mergeCell ref="A13:H13"/>
    <mergeCell ref="A14:E14"/>
    <mergeCell ref="A15:E15"/>
    <mergeCell ref="D2:J2"/>
    <mergeCell ref="D3:I3"/>
    <mergeCell ref="A36:B36"/>
    <mergeCell ref="A28:B28"/>
    <mergeCell ref="A29:B29"/>
    <mergeCell ref="A8:H8"/>
    <mergeCell ref="A9:E9"/>
    <mergeCell ref="F6:F7"/>
    <mergeCell ref="G6:G7"/>
    <mergeCell ref="A6:A7"/>
    <mergeCell ref="A10:E10"/>
    <mergeCell ref="A11:E11"/>
    <mergeCell ref="A37:B37"/>
    <mergeCell ref="A32:B32"/>
    <mergeCell ref="A33:H33"/>
    <mergeCell ref="A34:B34"/>
    <mergeCell ref="A35:B35"/>
    <mergeCell ref="A27:B27"/>
    <mergeCell ref="F23:F24"/>
    <mergeCell ref="A12:E12"/>
  </mergeCells>
  <hyperlinks>
    <hyperlink ref="E3" r:id="rId1" display="www.energostab.ru"/>
    <hyperlink ref="G3" r:id="rId2" display="mail@energostab.ru"/>
  </hyperlinks>
  <printOptions/>
  <pageMargins left="0.07874015748031496" right="0.1968503937007874" top="0.39" bottom="0" header="0" footer="0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4">
      <selection activeCell="E35" sqref="E35"/>
    </sheetView>
  </sheetViews>
  <sheetFormatPr defaultColWidth="9.140625" defaultRowHeight="12.75"/>
  <cols>
    <col min="2" max="2" width="14.28125" style="0" customWidth="1"/>
    <col min="3" max="3" width="5.8515625" style="0" customWidth="1"/>
    <col min="4" max="4" width="7.7109375" style="0" customWidth="1"/>
    <col min="5" max="5" width="8.7109375" style="0" customWidth="1"/>
    <col min="6" max="6" width="4.421875" style="0" customWidth="1"/>
    <col min="7" max="7" width="5.140625" style="0" customWidth="1"/>
  </cols>
  <sheetData>
    <row r="1" ht="13.5" thickBot="1"/>
    <row r="2" spans="2:7" ht="13.5" thickBot="1">
      <c r="B2" s="73" t="s">
        <v>201</v>
      </c>
      <c r="C2" s="176" t="s">
        <v>243</v>
      </c>
      <c r="D2" s="173" t="s">
        <v>203</v>
      </c>
      <c r="E2" s="175"/>
      <c r="F2" s="178" t="s">
        <v>204</v>
      </c>
      <c r="G2" s="178" t="s">
        <v>205</v>
      </c>
    </row>
    <row r="3" spans="2:7" ht="13.5" thickBot="1">
      <c r="B3" s="74" t="s">
        <v>202</v>
      </c>
      <c r="C3" s="177"/>
      <c r="D3" s="72" t="s">
        <v>206</v>
      </c>
      <c r="E3" s="72" t="s">
        <v>207</v>
      </c>
      <c r="F3" s="179"/>
      <c r="G3" s="179"/>
    </row>
    <row r="4" spans="2:7" ht="29.25" customHeight="1" thickBot="1">
      <c r="B4" s="74" t="s">
        <v>140</v>
      </c>
      <c r="C4" s="173" t="s">
        <v>208</v>
      </c>
      <c r="D4" s="175"/>
      <c r="E4" s="173" t="s">
        <v>209</v>
      </c>
      <c r="F4" s="174"/>
      <c r="G4" s="175"/>
    </row>
    <row r="5" spans="2:7" ht="13.5" thickBot="1">
      <c r="B5" s="74" t="s">
        <v>210</v>
      </c>
      <c r="C5" s="173" t="s">
        <v>211</v>
      </c>
      <c r="D5" s="174"/>
      <c r="E5" s="174"/>
      <c r="F5" s="174"/>
      <c r="G5" s="175"/>
    </row>
    <row r="6" spans="2:7" ht="30" customHeight="1" thickBot="1">
      <c r="B6" s="74" t="s">
        <v>255</v>
      </c>
      <c r="C6" s="173" t="s">
        <v>256</v>
      </c>
      <c r="D6" s="174"/>
      <c r="E6" s="174"/>
      <c r="F6" s="174"/>
      <c r="G6" s="175"/>
    </row>
    <row r="7" spans="2:7" ht="21.75" thickBot="1">
      <c r="B7" s="74" t="s">
        <v>212</v>
      </c>
      <c r="C7" s="173" t="s">
        <v>213</v>
      </c>
      <c r="D7" s="174"/>
      <c r="E7" s="174"/>
      <c r="F7" s="174"/>
      <c r="G7" s="175"/>
    </row>
    <row r="8" spans="2:7" ht="13.5" thickBot="1">
      <c r="B8" s="74" t="s">
        <v>214</v>
      </c>
      <c r="C8" s="173" t="s">
        <v>215</v>
      </c>
      <c r="D8" s="174"/>
      <c r="E8" s="174"/>
      <c r="F8" s="174"/>
      <c r="G8" s="175"/>
    </row>
    <row r="9" spans="2:7" ht="13.5" thickBot="1">
      <c r="B9" s="74" t="s">
        <v>216</v>
      </c>
      <c r="C9" s="173" t="s">
        <v>217</v>
      </c>
      <c r="D9" s="174"/>
      <c r="E9" s="174"/>
      <c r="F9" s="174"/>
      <c r="G9" s="175"/>
    </row>
    <row r="10" spans="2:7" ht="21.75" thickBot="1">
      <c r="B10" s="74" t="s">
        <v>218</v>
      </c>
      <c r="C10" s="173" t="s">
        <v>219</v>
      </c>
      <c r="D10" s="174"/>
      <c r="E10" s="174"/>
      <c r="F10" s="174"/>
      <c r="G10" s="175"/>
    </row>
    <row r="11" spans="2:7" ht="42" customHeight="1" thickBot="1">
      <c r="B11" s="74" t="s">
        <v>220</v>
      </c>
      <c r="C11" s="173" t="s">
        <v>257</v>
      </c>
      <c r="D11" s="174"/>
      <c r="E11" s="174"/>
      <c r="F11" s="174"/>
      <c r="G11" s="175"/>
    </row>
    <row r="12" spans="2:7" ht="13.5" thickBot="1">
      <c r="B12" s="74" t="s">
        <v>221</v>
      </c>
      <c r="C12" s="173" t="s">
        <v>258</v>
      </c>
      <c r="D12" s="174"/>
      <c r="E12" s="174"/>
      <c r="F12" s="174"/>
      <c r="G12" s="175"/>
    </row>
    <row r="13" spans="2:7" ht="21.75" thickBot="1">
      <c r="B13" s="74" t="s">
        <v>222</v>
      </c>
      <c r="C13" s="173" t="s">
        <v>223</v>
      </c>
      <c r="D13" s="174"/>
      <c r="E13" s="174"/>
      <c r="F13" s="174"/>
      <c r="G13" s="175"/>
    </row>
    <row r="14" spans="2:7" ht="28.5" customHeight="1" thickBot="1">
      <c r="B14" s="74" t="s">
        <v>224</v>
      </c>
      <c r="C14" s="173" t="s">
        <v>225</v>
      </c>
      <c r="D14" s="174"/>
      <c r="E14" s="174"/>
      <c r="F14" s="174"/>
      <c r="G14" s="175"/>
    </row>
    <row r="15" spans="2:7" ht="20.25" customHeight="1" thickBot="1">
      <c r="B15" s="74" t="s">
        <v>226</v>
      </c>
      <c r="C15" s="173" t="s">
        <v>259</v>
      </c>
      <c r="D15" s="174"/>
      <c r="E15" s="175"/>
      <c r="F15" s="180" t="s">
        <v>227</v>
      </c>
      <c r="G15" s="181"/>
    </row>
    <row r="16" spans="2:7" ht="21.75" customHeight="1" thickBot="1">
      <c r="B16" s="74" t="s">
        <v>228</v>
      </c>
      <c r="C16" s="173" t="s">
        <v>229</v>
      </c>
      <c r="D16" s="174"/>
      <c r="E16" s="174"/>
      <c r="F16" s="174"/>
      <c r="G16" s="175"/>
    </row>
    <row r="17" spans="2:7" ht="21" customHeight="1" thickBot="1">
      <c r="B17" s="74" t="s">
        <v>230</v>
      </c>
      <c r="C17" s="173" t="s">
        <v>231</v>
      </c>
      <c r="D17" s="174"/>
      <c r="E17" s="174"/>
      <c r="F17" s="174"/>
      <c r="G17" s="175"/>
    </row>
    <row r="18" spans="2:7" ht="13.5" thickBot="1">
      <c r="B18" s="74" t="s">
        <v>232</v>
      </c>
      <c r="C18" s="173" t="s">
        <v>233</v>
      </c>
      <c r="D18" s="174"/>
      <c r="E18" s="174"/>
      <c r="F18" s="174"/>
      <c r="G18" s="175"/>
    </row>
    <row r="19" spans="2:7" ht="13.5" thickBot="1">
      <c r="B19" s="74" t="s">
        <v>234</v>
      </c>
      <c r="C19" s="173" t="s">
        <v>235</v>
      </c>
      <c r="D19" s="174"/>
      <c r="E19" s="174"/>
      <c r="F19" s="174"/>
      <c r="G19" s="175"/>
    </row>
    <row r="20" spans="2:7" ht="13.5" thickBot="1">
      <c r="B20" s="74" t="s">
        <v>236</v>
      </c>
      <c r="C20" s="173" t="s">
        <v>237</v>
      </c>
      <c r="D20" s="174"/>
      <c r="E20" s="174"/>
      <c r="F20" s="174"/>
      <c r="G20" s="175"/>
    </row>
    <row r="21" spans="2:7" ht="13.5" thickBot="1">
      <c r="B21" s="74" t="s">
        <v>238</v>
      </c>
      <c r="C21" s="173" t="s">
        <v>239</v>
      </c>
      <c r="D21" s="174"/>
      <c r="E21" s="174"/>
      <c r="F21" s="174"/>
      <c r="G21" s="175"/>
    </row>
    <row r="22" spans="2:7" ht="21.75" thickBot="1">
      <c r="B22" s="74" t="s">
        <v>240</v>
      </c>
      <c r="C22" s="173" t="s">
        <v>241</v>
      </c>
      <c r="D22" s="174"/>
      <c r="E22" s="174"/>
      <c r="F22" s="174"/>
      <c r="G22" s="175"/>
    </row>
    <row r="23" spans="2:7" ht="13.5" thickBot="1">
      <c r="B23" s="74" t="s">
        <v>242</v>
      </c>
      <c r="C23" s="173" t="s">
        <v>260</v>
      </c>
      <c r="D23" s="174"/>
      <c r="E23" s="174"/>
      <c r="F23" s="174"/>
      <c r="G23" s="175"/>
    </row>
    <row r="32" ht="2.25" customHeight="1"/>
    <row r="33" ht="12.75">
      <c r="C33" s="71"/>
    </row>
  </sheetData>
  <sheetProtection/>
  <mergeCells count="26">
    <mergeCell ref="C16:G16"/>
    <mergeCell ref="C17:G17"/>
    <mergeCell ref="C15:E15"/>
    <mergeCell ref="F15:G15"/>
    <mergeCell ref="C22:G22"/>
    <mergeCell ref="C23:G23"/>
    <mergeCell ref="C18:G18"/>
    <mergeCell ref="C19:G19"/>
    <mergeCell ref="C20:G20"/>
    <mergeCell ref="C21:G21"/>
    <mergeCell ref="C7:G7"/>
    <mergeCell ref="C8:G8"/>
    <mergeCell ref="C9:G9"/>
    <mergeCell ref="C10:G10"/>
    <mergeCell ref="C13:G13"/>
    <mergeCell ref="C14:G14"/>
    <mergeCell ref="C11:G11"/>
    <mergeCell ref="C12:G12"/>
    <mergeCell ref="C4:D4"/>
    <mergeCell ref="E4:G4"/>
    <mergeCell ref="C2:C3"/>
    <mergeCell ref="D2:E2"/>
    <mergeCell ref="F2:F3"/>
    <mergeCell ref="G2:G3"/>
    <mergeCell ref="C5:G5"/>
    <mergeCell ref="C6:G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nastya-mikulskaya</cp:lastModifiedBy>
  <cp:lastPrinted>2009-04-30T07:50:32Z</cp:lastPrinted>
  <dcterms:created xsi:type="dcterms:W3CDTF">1996-10-08T23:32:33Z</dcterms:created>
  <dcterms:modified xsi:type="dcterms:W3CDTF">2013-09-24T13:13:21Z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