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0" windowHeight="9045" activeTab="0"/>
  </bookViews>
  <sheets>
    <sheet name="Sheet1 - Tаблица 1 - Tаблица 1" sheetId="1" r:id="rId1"/>
  </sheets>
  <definedNames>
    <definedName name="_xlnm.Print_Area" localSheetId="0">'Sheet1 - Tаблица 1 - Tаблица 1'!$A$1:$J$50</definedName>
  </definedNames>
  <calcPr fullCalcOnLoad="1"/>
</workbook>
</file>

<file path=xl/sharedStrings.xml><?xml version="1.0" encoding="utf-8"?>
<sst xmlns="http://schemas.openxmlformats.org/spreadsheetml/2006/main" count="285" uniqueCount="176">
  <si>
    <t>МОЩНОСТЬ</t>
  </si>
  <si>
    <t>ВЕС</t>
  </si>
  <si>
    <t>28</t>
  </si>
  <si>
    <t>41</t>
  </si>
  <si>
    <t>47</t>
  </si>
  <si>
    <t>55</t>
  </si>
  <si>
    <t>115</t>
  </si>
  <si>
    <t>96</t>
  </si>
  <si>
    <t>110</t>
  </si>
  <si>
    <t>155</t>
  </si>
  <si>
    <t>180</t>
  </si>
  <si>
    <t>200</t>
  </si>
  <si>
    <t>430</t>
  </si>
  <si>
    <t>490</t>
  </si>
  <si>
    <t>580</t>
  </si>
  <si>
    <t>1200</t>
  </si>
  <si>
    <t>1300</t>
  </si>
  <si>
    <t>1400</t>
  </si>
  <si>
    <t>Vega 5</t>
  </si>
  <si>
    <t>Vega 7</t>
  </si>
  <si>
    <t>Vega 10</t>
  </si>
  <si>
    <t>Vega 15</t>
  </si>
  <si>
    <t>Orion 10</t>
  </si>
  <si>
    <t>Vega 20</t>
  </si>
  <si>
    <t>Vega 25</t>
  </si>
  <si>
    <t>Orion 15</t>
  </si>
  <si>
    <t>Orion 20</t>
  </si>
  <si>
    <t>Orion 30</t>
  </si>
  <si>
    <t>Orion 45</t>
  </si>
  <si>
    <t>Orion 60</t>
  </si>
  <si>
    <t>Orion 80</t>
  </si>
  <si>
    <t>Orion 105</t>
  </si>
  <si>
    <t>Orion 135</t>
  </si>
  <si>
    <t>Orion Plus 400</t>
  </si>
  <si>
    <t>Orion Plus 500</t>
  </si>
  <si>
    <t>Orion Plus 630</t>
  </si>
  <si>
    <t>Orion Plus 800</t>
  </si>
  <si>
    <t>Orion Plus 1000</t>
  </si>
  <si>
    <t>Orion Plus 1250</t>
  </si>
  <si>
    <t>1800x1000x2000</t>
  </si>
  <si>
    <t>300х570х280</t>
  </si>
  <si>
    <t>2400x1000x2000</t>
  </si>
  <si>
    <t>2200</t>
  </si>
  <si>
    <t>2400</t>
  </si>
  <si>
    <t>2000</t>
  </si>
  <si>
    <t>1200x1000x2000</t>
  </si>
  <si>
    <t>1200x800x1800</t>
  </si>
  <si>
    <t>600x830x1700</t>
  </si>
  <si>
    <t>410x670x1200</t>
  </si>
  <si>
    <t>390x520x1050</t>
  </si>
  <si>
    <t>310</t>
  </si>
  <si>
    <t>1600</t>
  </si>
  <si>
    <t>280x430x260</t>
  </si>
  <si>
    <t>350x610x600</t>
  </si>
  <si>
    <t>92</t>
  </si>
  <si>
    <t>Vega 10 XL</t>
  </si>
  <si>
    <t>Orion 60 XL</t>
  </si>
  <si>
    <t>710</t>
  </si>
  <si>
    <t>600x830x1500</t>
  </si>
  <si>
    <t>кг</t>
  </si>
  <si>
    <r>
      <rPr>
        <b/>
        <sz val="14"/>
        <color indexed="8"/>
        <rFont val="Arial"/>
        <family val="2"/>
      </rPr>
      <t>7</t>
    </r>
    <r>
      <rPr>
        <sz val="14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/ 5</t>
    </r>
  </si>
  <si>
    <r>
      <rPr>
        <b/>
        <sz val="14"/>
        <color indexed="8"/>
        <rFont val="Arial"/>
        <family val="2"/>
      </rPr>
      <t>10</t>
    </r>
    <r>
      <rPr>
        <sz val="11"/>
        <color indexed="8"/>
        <rFont val="Arial"/>
        <family val="2"/>
      </rPr>
      <t xml:space="preserve"> / 7</t>
    </r>
  </si>
  <si>
    <r>
      <rPr>
        <b/>
        <sz val="14"/>
        <color indexed="8"/>
        <rFont val="Arial"/>
        <family val="2"/>
      </rPr>
      <t>10</t>
    </r>
    <r>
      <rPr>
        <sz val="14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/ 7</t>
    </r>
  </si>
  <si>
    <r>
      <rPr>
        <b/>
        <sz val="14"/>
        <color indexed="8"/>
        <rFont val="Arial"/>
        <family val="2"/>
      </rPr>
      <t>15</t>
    </r>
    <r>
      <rPr>
        <sz val="14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/ 10</t>
    </r>
  </si>
  <si>
    <r>
      <rPr>
        <b/>
        <sz val="14"/>
        <color indexed="8"/>
        <rFont val="Arial"/>
        <family val="2"/>
      </rPr>
      <t>20</t>
    </r>
    <r>
      <rPr>
        <sz val="11"/>
        <color indexed="8"/>
        <rFont val="Arial"/>
        <family val="2"/>
      </rPr>
      <t xml:space="preserve"> / 15</t>
    </r>
  </si>
  <si>
    <r>
      <rPr>
        <b/>
        <sz val="14"/>
        <color indexed="8"/>
        <rFont val="Arial"/>
        <family val="2"/>
      </rPr>
      <t>25</t>
    </r>
    <r>
      <rPr>
        <sz val="14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/ 20</t>
    </r>
  </si>
  <si>
    <r>
      <rPr>
        <b/>
        <sz val="14"/>
        <color indexed="8"/>
        <rFont val="Arial"/>
        <family val="2"/>
      </rPr>
      <t>30</t>
    </r>
    <r>
      <rPr>
        <sz val="14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/ 20</t>
    </r>
  </si>
  <si>
    <r>
      <rPr>
        <b/>
        <sz val="14"/>
        <color indexed="8"/>
        <rFont val="Arial"/>
        <family val="2"/>
      </rPr>
      <t>45</t>
    </r>
    <r>
      <rPr>
        <sz val="11"/>
        <color indexed="8"/>
        <rFont val="Arial"/>
        <family val="2"/>
      </rPr>
      <t xml:space="preserve"> / 30</t>
    </r>
  </si>
  <si>
    <r>
      <rPr>
        <b/>
        <sz val="14"/>
        <color indexed="8"/>
        <rFont val="Arial"/>
        <family val="2"/>
      </rPr>
      <t>60</t>
    </r>
    <r>
      <rPr>
        <sz val="11"/>
        <color indexed="8"/>
        <rFont val="Arial"/>
        <family val="2"/>
      </rPr>
      <t xml:space="preserve"> / 45</t>
    </r>
  </si>
  <si>
    <r>
      <rPr>
        <b/>
        <sz val="14"/>
        <color indexed="8"/>
        <rFont val="Arial"/>
        <family val="2"/>
      </rPr>
      <t>60</t>
    </r>
    <r>
      <rPr>
        <sz val="14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/ 45</t>
    </r>
  </si>
  <si>
    <r>
      <rPr>
        <b/>
        <sz val="14"/>
        <color indexed="8"/>
        <rFont val="Arial"/>
        <family val="2"/>
      </rPr>
      <t>80</t>
    </r>
    <r>
      <rPr>
        <sz val="14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/ 60</t>
    </r>
  </si>
  <si>
    <r>
      <rPr>
        <b/>
        <sz val="14"/>
        <color indexed="8"/>
        <rFont val="Arial"/>
        <family val="2"/>
      </rPr>
      <t>105</t>
    </r>
    <r>
      <rPr>
        <sz val="14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/ 80</t>
    </r>
  </si>
  <si>
    <r>
      <rPr>
        <b/>
        <sz val="14"/>
        <color indexed="8"/>
        <rFont val="Arial"/>
        <family val="2"/>
      </rPr>
      <t>135</t>
    </r>
    <r>
      <rPr>
        <sz val="14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/ 105</t>
    </r>
  </si>
  <si>
    <t xml:space="preserve">   МАРКИРОВКА</t>
  </si>
  <si>
    <t xml:space="preserve">        Артикул</t>
  </si>
  <si>
    <t xml:space="preserve">   Однофазные</t>
  </si>
  <si>
    <t xml:space="preserve">       МОДЕЛЬ</t>
  </si>
  <si>
    <t xml:space="preserve">   Трёхфазные</t>
  </si>
  <si>
    <t>Ш х Г х В</t>
  </si>
  <si>
    <t>Vega 1</t>
  </si>
  <si>
    <t>Vega 2,5</t>
  </si>
  <si>
    <t>1</t>
  </si>
  <si>
    <t>2,5</t>
  </si>
  <si>
    <t>16</t>
  </si>
  <si>
    <t>5</t>
  </si>
  <si>
    <t>Orion 30 XL</t>
  </si>
  <si>
    <r>
      <rPr>
        <b/>
        <sz val="14"/>
        <color indexed="8"/>
        <rFont val="Arial"/>
        <family val="2"/>
      </rPr>
      <t>30</t>
    </r>
    <r>
      <rPr>
        <sz val="11"/>
        <color indexed="8"/>
        <rFont val="Arial"/>
        <family val="2"/>
      </rPr>
      <t xml:space="preserve"> / 20</t>
    </r>
  </si>
  <si>
    <t>РАБОЧИЙ ДИАПАЗОН</t>
  </si>
  <si>
    <t>+10 -20/+15 -30</t>
  </si>
  <si>
    <t>+15 -20</t>
  </si>
  <si>
    <t>±15 / ±20</t>
  </si>
  <si>
    <t>± 0,5</t>
  </si>
  <si>
    <t>Orion 175</t>
  </si>
  <si>
    <t>1200x830x1700</t>
  </si>
  <si>
    <r>
      <rPr>
        <b/>
        <sz val="14"/>
        <color indexed="8"/>
        <rFont val="Arial"/>
        <family val="2"/>
      </rPr>
      <t>175</t>
    </r>
    <r>
      <rPr>
        <sz val="14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/ 135</t>
    </r>
  </si>
  <si>
    <t>Orion Plus 400-15 / 300-20</t>
  </si>
  <si>
    <t>Orion Plus 500-15 / 400-20</t>
  </si>
  <si>
    <t>Orion Plus 630-15 / 500-20</t>
  </si>
  <si>
    <t>Orion Plus 800-15 / 630-20</t>
  </si>
  <si>
    <t>Orion Plus 1000-15 / 800-20</t>
  </si>
  <si>
    <t>Orion Plus 1250-15 / 1000-20</t>
  </si>
  <si>
    <t>10</t>
  </si>
  <si>
    <r>
      <rPr>
        <b/>
        <sz val="14"/>
        <color indexed="8"/>
        <rFont val="Arial"/>
        <family val="2"/>
      </rPr>
      <t>15</t>
    </r>
  </si>
  <si>
    <t>ЦЕНА</t>
  </si>
  <si>
    <t>%</t>
  </si>
  <si>
    <t>ВХОД</t>
  </si>
  <si>
    <t>ВЫХОД</t>
  </si>
  <si>
    <t>Orion 200</t>
  </si>
  <si>
    <r>
      <t xml:space="preserve">400 </t>
    </r>
    <r>
      <rPr>
        <sz val="11"/>
        <color indexed="8"/>
        <rFont val="Arial"/>
        <family val="2"/>
      </rPr>
      <t>/ 300</t>
    </r>
  </si>
  <si>
    <r>
      <t xml:space="preserve">500 </t>
    </r>
    <r>
      <rPr>
        <sz val="11"/>
        <color indexed="8"/>
        <rFont val="Arial"/>
        <family val="2"/>
      </rPr>
      <t>/ 400</t>
    </r>
  </si>
  <si>
    <r>
      <t xml:space="preserve">630 </t>
    </r>
    <r>
      <rPr>
        <sz val="11"/>
        <color indexed="8"/>
        <rFont val="Arial"/>
        <family val="2"/>
      </rPr>
      <t>/ 500</t>
    </r>
  </si>
  <si>
    <r>
      <t xml:space="preserve">800 </t>
    </r>
    <r>
      <rPr>
        <sz val="11"/>
        <color indexed="8"/>
        <rFont val="Arial"/>
        <family val="2"/>
      </rPr>
      <t>/ 630</t>
    </r>
  </si>
  <si>
    <r>
      <t xml:space="preserve">1000 </t>
    </r>
    <r>
      <rPr>
        <sz val="11"/>
        <color indexed="8"/>
        <rFont val="Arial"/>
        <family val="2"/>
      </rPr>
      <t>/ 800</t>
    </r>
  </si>
  <si>
    <r>
      <t>1250</t>
    </r>
    <r>
      <rPr>
        <sz val="11"/>
        <color indexed="8"/>
        <rFont val="Arial"/>
        <family val="2"/>
      </rPr>
      <t xml:space="preserve"> / 1000</t>
    </r>
  </si>
  <si>
    <r>
      <rPr>
        <b/>
        <sz val="14"/>
        <color indexed="8"/>
        <rFont val="Arial"/>
        <family val="2"/>
      </rPr>
      <t>200</t>
    </r>
    <r>
      <rPr>
        <sz val="14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/ 150</t>
    </r>
  </si>
  <si>
    <t>910</t>
  </si>
  <si>
    <t>980</t>
  </si>
  <si>
    <t>Orion 250</t>
  </si>
  <si>
    <t>Стабилизаторы выпускаются одновременно с двумя диапазонами подключения по входу. Диапазон выбирается путем подключения к нужным контактам. Каждому диапазону входного напряжения соответствует заявленная номинальная мощность, указанная через дробь.</t>
  </si>
  <si>
    <t>Вольт</t>
  </si>
  <si>
    <t>Номинальная</t>
  </si>
  <si>
    <t>141 - 278</t>
  </si>
  <si>
    <t>141 - 290</t>
  </si>
  <si>
    <t>123 - 278</t>
  </si>
  <si>
    <t>Orion 150</t>
  </si>
  <si>
    <r>
      <rPr>
        <b/>
        <sz val="14"/>
        <color indexed="8"/>
        <rFont val="Arial"/>
        <family val="2"/>
      </rPr>
      <t>150</t>
    </r>
    <r>
      <rPr>
        <sz val="14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/ 120</t>
    </r>
  </si>
  <si>
    <t>24</t>
  </si>
  <si>
    <t>880</t>
  </si>
  <si>
    <t>Vega 7-15 / 5-20</t>
  </si>
  <si>
    <t>Vega 10-15 / 7-20</t>
  </si>
  <si>
    <t>Vega 10-10/20 / 7-15/30</t>
  </si>
  <si>
    <t>Vega 15-15 / 10-20</t>
  </si>
  <si>
    <t>Vega 20-15 / 15-20</t>
  </si>
  <si>
    <t>Vega 25-15 / 20-20</t>
  </si>
  <si>
    <t>600x700x1500</t>
  </si>
  <si>
    <t>1200x800x2000</t>
  </si>
  <si>
    <t>Vega 1-15/20</t>
  </si>
  <si>
    <t>Vega 2,5-15/20</t>
  </si>
  <si>
    <t>Vega 5-15/20</t>
  </si>
  <si>
    <r>
      <rPr>
        <b/>
        <sz val="14"/>
        <color indexed="8"/>
        <rFont val="Arial"/>
        <family val="2"/>
      </rPr>
      <t>250</t>
    </r>
    <r>
      <rPr>
        <sz val="14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/ 200</t>
    </r>
  </si>
  <si>
    <t>Orion Plus 320</t>
  </si>
  <si>
    <t>Orion Plus 320-15 / 250-20</t>
  </si>
  <si>
    <r>
      <t xml:space="preserve">320 </t>
    </r>
    <r>
      <rPr>
        <sz val="11"/>
        <color indexed="8"/>
        <rFont val="Arial"/>
        <family val="2"/>
      </rPr>
      <t>/ 250</t>
    </r>
  </si>
  <si>
    <t>руб</t>
  </si>
  <si>
    <t xml:space="preserve">ГАБАРИТЫ * </t>
  </si>
  <si>
    <t>Orion 105-15 / 80-20</t>
  </si>
  <si>
    <t>Orion 135-15 / 105-20</t>
  </si>
  <si>
    <t>Orion 150-15 / 120-20</t>
  </si>
  <si>
    <t>Orion 175-15 / 135-20</t>
  </si>
  <si>
    <t>Orion 200-15 / 150-20</t>
  </si>
  <si>
    <t>Orion 250-15 / 200-20</t>
  </si>
  <si>
    <t>Orion 80-15 / 60-20</t>
  </si>
  <si>
    <t>Orion 60-10/20 / 45-15/30</t>
  </si>
  <si>
    <t>Orion 60-15 / 45-20</t>
  </si>
  <si>
    <t>Orion 45-15 / 30-20</t>
  </si>
  <si>
    <t>Orion 30-10/20 / 20-15/30</t>
  </si>
  <si>
    <t>Orion 30-15 / 20-20</t>
  </si>
  <si>
    <t>Orion 20-15 / 15-20</t>
  </si>
  <si>
    <t>Orion 15-15/20</t>
  </si>
  <si>
    <t>Orion 10-15/20</t>
  </si>
  <si>
    <t>+10% / -20%</t>
  </si>
  <si>
    <t xml:space="preserve">                                   ИТАЛЬЯНСКИЕ СТАБИЛИЗАТОРЫ НАПРЯЖЕНИЯ</t>
  </si>
  <si>
    <t>±15%</t>
  </si>
  <si>
    <t>евро</t>
  </si>
  <si>
    <t>±20%</t>
  </si>
  <si>
    <t>+15% / -30%</t>
  </si>
  <si>
    <r>
      <t xml:space="preserve">В диапазоне </t>
    </r>
    <r>
      <rPr>
        <b/>
        <sz val="15"/>
        <color indexed="17"/>
        <rFont val="Arial"/>
        <family val="2"/>
      </rPr>
      <t>176 - 264 V</t>
    </r>
    <r>
      <rPr>
        <b/>
        <sz val="15"/>
        <color indexed="8"/>
        <rFont val="Arial"/>
        <family val="2"/>
      </rPr>
      <t xml:space="preserve"> точность на выходе 0,5%</t>
    </r>
  </si>
  <si>
    <r>
      <t xml:space="preserve">За пределами </t>
    </r>
    <r>
      <rPr>
        <b/>
        <sz val="15"/>
        <color indexed="17"/>
        <rFont val="Arial"/>
        <family val="2"/>
      </rPr>
      <t>141 - 290 V</t>
    </r>
    <r>
      <rPr>
        <b/>
        <sz val="15"/>
        <color indexed="8"/>
        <rFont val="Arial"/>
        <family val="2"/>
      </rPr>
      <t xml:space="preserve"> происходит отключение</t>
    </r>
  </si>
  <si>
    <r>
      <t xml:space="preserve">В диапазоне </t>
    </r>
    <r>
      <rPr>
        <b/>
        <sz val="15"/>
        <color indexed="17"/>
        <rFont val="Arial"/>
        <family val="2"/>
      </rPr>
      <t>154 - 253 V</t>
    </r>
    <r>
      <rPr>
        <b/>
        <sz val="15"/>
        <color indexed="8"/>
        <rFont val="Arial"/>
        <family val="2"/>
      </rPr>
      <t xml:space="preserve"> точность на выходе 0,5%</t>
    </r>
  </si>
  <si>
    <r>
      <t xml:space="preserve">За пределами </t>
    </r>
    <r>
      <rPr>
        <b/>
        <sz val="15"/>
        <color indexed="17"/>
        <rFont val="Arial"/>
        <family val="2"/>
      </rPr>
      <t>123 - 278 V</t>
    </r>
    <r>
      <rPr>
        <b/>
        <sz val="15"/>
        <color indexed="8"/>
        <rFont val="Arial"/>
        <family val="2"/>
      </rPr>
      <t xml:space="preserve"> происходит отключение</t>
    </r>
  </si>
  <si>
    <r>
      <t xml:space="preserve">В диапазоне </t>
    </r>
    <r>
      <rPr>
        <b/>
        <sz val="15"/>
        <color indexed="17"/>
        <rFont val="Arial"/>
        <family val="2"/>
      </rPr>
      <t>176 - 242 V</t>
    </r>
    <r>
      <rPr>
        <b/>
        <sz val="15"/>
        <color indexed="8"/>
        <rFont val="Arial"/>
        <family val="2"/>
      </rPr>
      <t xml:space="preserve"> точность на выходе 0,5%</t>
    </r>
  </si>
  <si>
    <r>
      <t xml:space="preserve">За пределами </t>
    </r>
    <r>
      <rPr>
        <b/>
        <sz val="15"/>
        <color indexed="17"/>
        <rFont val="Arial"/>
        <family val="2"/>
      </rPr>
      <t>141 - 266 V</t>
    </r>
    <r>
      <rPr>
        <b/>
        <sz val="15"/>
        <color indexed="8"/>
        <rFont val="Arial"/>
        <family val="2"/>
      </rPr>
      <t xml:space="preserve"> происходит отключение</t>
    </r>
  </si>
  <si>
    <r>
      <t xml:space="preserve">За пределами </t>
    </r>
    <r>
      <rPr>
        <b/>
        <sz val="15"/>
        <color indexed="17"/>
        <rFont val="Arial"/>
        <family val="2"/>
      </rPr>
      <t>150 - 278 V</t>
    </r>
    <r>
      <rPr>
        <b/>
        <sz val="15"/>
        <color indexed="8"/>
        <rFont val="Arial"/>
        <family val="2"/>
      </rPr>
      <t xml:space="preserve"> происходит отключение</t>
    </r>
  </si>
  <si>
    <r>
      <t xml:space="preserve">В диапазоне </t>
    </r>
    <r>
      <rPr>
        <b/>
        <sz val="15"/>
        <color indexed="17"/>
        <rFont val="Arial"/>
        <family val="2"/>
      </rPr>
      <t>187 - 253 V</t>
    </r>
    <r>
      <rPr>
        <b/>
        <sz val="15"/>
        <color indexed="8"/>
        <rFont val="Arial"/>
        <family val="2"/>
      </rPr>
      <t xml:space="preserve"> точность на выходе 0,5%</t>
    </r>
  </si>
  <si>
    <t>Модельный ряд стабилизаторов напряжения ORTEA мощностью до 6 000 кВА</t>
  </si>
  <si>
    <t>Однофазные: GEMINI до 20 кВА, VEGA до 25 кВА, ANTARES до 135 кВА
Трёхфазные: AQUARIUS до 60 кВА, ORION до 250 кВА, ORION PLUS до 1250 кВА, SIRIUS до 6000 кВА
На основе базовых стабилизаторов выпускаются сетевые кондиционеры: LYBRA, ARIES, ARIES PLUS, DISCOVERY.
Варианты дополнительных диапазонов регулирования напряжения: ±10% . . . ±25%, ±30%, +15/-35%, +15/-45%.
* - транспортная высота стабилизаторов, с учётом поддона, увеличивается на 15 см от представленной в таблице.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</si>
</sst>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;[Red]#,##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65">
    <font>
      <sz val="11"/>
      <color indexed="8"/>
      <name val="Helvetica Neue"/>
      <family val="0"/>
    </font>
    <font>
      <sz val="10"/>
      <name val="Arial"/>
      <family val="0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Helvetica Neue"/>
      <family val="0"/>
    </font>
    <font>
      <b/>
      <sz val="12"/>
      <color indexed="9"/>
      <name val="Arial"/>
      <family val="2"/>
    </font>
    <font>
      <sz val="14"/>
      <color indexed="8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b/>
      <sz val="12"/>
      <color indexed="8"/>
      <name val="Helvetica Neue"/>
      <family val="0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5"/>
      <color indexed="8"/>
      <name val="Arial"/>
      <family val="2"/>
    </font>
    <font>
      <b/>
      <sz val="15"/>
      <color indexed="17"/>
      <name val="Arial"/>
      <family val="2"/>
    </font>
    <font>
      <sz val="16"/>
      <color indexed="8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15"/>
      <color indexed="8"/>
      <name val="Arial"/>
      <family val="2"/>
    </font>
    <font>
      <b/>
      <sz val="1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Helvetica Neue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Helvetica Neue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Helvetica Neue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Helvetica Neue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1"/>
      <color theme="0"/>
      <name val="Arial"/>
      <family val="2"/>
    </font>
    <font>
      <b/>
      <sz val="18"/>
      <color rgb="FF008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0" fillId="32" borderId="0" applyNumberFormat="0" applyBorder="0" applyAlignment="0" applyProtection="0"/>
  </cellStyleXfs>
  <cellXfs count="62">
    <xf numFmtId="0" fontId="0" fillId="0" borderId="0" xfId="0" applyAlignment="1">
      <alignment vertical="top"/>
    </xf>
    <xf numFmtId="49" fontId="3" fillId="33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/>
    </xf>
    <xf numFmtId="0" fontId="5" fillId="0" borderId="0" xfId="0" applyNumberFormat="1" applyFont="1" applyAlignment="1">
      <alignment vertical="top"/>
    </xf>
    <xf numFmtId="49" fontId="2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vertical="top"/>
    </xf>
    <xf numFmtId="49" fontId="4" fillId="34" borderId="1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vertical="center"/>
    </xf>
    <xf numFmtId="49" fontId="3" fillId="33" borderId="13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/>
    </xf>
    <xf numFmtId="49" fontId="61" fillId="35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49" fontId="4" fillId="34" borderId="0" xfId="0" applyNumberFormat="1" applyFont="1" applyFill="1" applyBorder="1" applyAlignment="1">
      <alignment vertical="center"/>
    </xf>
    <xf numFmtId="49" fontId="4" fillId="33" borderId="0" xfId="0" applyNumberFormat="1" applyFont="1" applyFill="1" applyBorder="1" applyAlignment="1">
      <alignment horizontal="center" vertical="center"/>
    </xf>
    <xf numFmtId="49" fontId="2" fillId="36" borderId="0" xfId="0" applyNumberFormat="1" applyFont="1" applyFill="1" applyBorder="1" applyAlignment="1">
      <alignment horizontal="center" vertical="center"/>
    </xf>
    <xf numFmtId="49" fontId="2" fillId="36" borderId="0" xfId="0" applyNumberFormat="1" applyFont="1" applyFill="1" applyBorder="1" applyAlignment="1">
      <alignment horizontal="left" vertical="center"/>
    </xf>
    <xf numFmtId="49" fontId="62" fillId="35" borderId="0" xfId="0" applyNumberFormat="1" applyFont="1" applyFill="1" applyBorder="1" applyAlignment="1">
      <alignment horizontal="center" vertical="center"/>
    </xf>
    <xf numFmtId="49" fontId="62" fillId="35" borderId="0" xfId="0" applyNumberFormat="1" applyFont="1" applyFill="1" applyBorder="1" applyAlignment="1">
      <alignment horizontal="left" vertical="center"/>
    </xf>
    <xf numFmtId="49" fontId="4" fillId="33" borderId="0" xfId="0" applyNumberFormat="1" applyFont="1" applyFill="1" applyBorder="1" applyAlignment="1">
      <alignment horizontal="center" vertical="center"/>
    </xf>
    <xf numFmtId="49" fontId="63" fillId="35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top"/>
    </xf>
    <xf numFmtId="0" fontId="12" fillId="0" borderId="0" xfId="0" applyFont="1" applyBorder="1" applyAlignment="1">
      <alignment horizontal="left" vertical="center" wrapText="1"/>
    </xf>
    <xf numFmtId="3" fontId="11" fillId="0" borderId="0" xfId="0" applyNumberFormat="1" applyFont="1" applyAlignment="1">
      <alignment horizontal="right" vertical="center"/>
    </xf>
    <xf numFmtId="49" fontId="61" fillId="35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Alignment="1">
      <alignment vertical="top"/>
    </xf>
    <xf numFmtId="49" fontId="2" fillId="36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49" fontId="64" fillId="37" borderId="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vertical="top"/>
    </xf>
    <xf numFmtId="0" fontId="5" fillId="0" borderId="0" xfId="0" applyNumberFormat="1" applyFont="1" applyFill="1" applyBorder="1" applyAlignment="1">
      <alignment vertical="top"/>
    </xf>
    <xf numFmtId="49" fontId="3" fillId="34" borderId="0" xfId="0" applyNumberFormat="1" applyFont="1" applyFill="1" applyBorder="1" applyAlignment="1">
      <alignment horizontal="center" vertical="center"/>
    </xf>
    <xf numFmtId="49" fontId="7" fillId="34" borderId="0" xfId="0" applyNumberFormat="1" applyFont="1" applyFill="1" applyBorder="1" applyAlignment="1">
      <alignment horizontal="center" vertical="center"/>
    </xf>
    <xf numFmtId="49" fontId="3" fillId="34" borderId="13" xfId="0" applyNumberFormat="1" applyFont="1" applyFill="1" applyBorder="1" applyAlignment="1">
      <alignment horizontal="center" vertical="center"/>
    </xf>
    <xf numFmtId="49" fontId="7" fillId="34" borderId="13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49" fontId="10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vertical="top"/>
    </xf>
    <xf numFmtId="49" fontId="19" fillId="36" borderId="0" xfId="0" applyNumberFormat="1" applyFont="1" applyFill="1" applyBorder="1" applyAlignment="1">
      <alignment horizontal="center" vertical="center" wrapText="1" shrinkToFit="1"/>
    </xf>
    <xf numFmtId="49" fontId="18" fillId="0" borderId="0" xfId="0" applyNumberFormat="1" applyFont="1" applyBorder="1" applyAlignment="1">
      <alignment horizontal="center" vertical="center"/>
    </xf>
    <xf numFmtId="0" fontId="17" fillId="33" borderId="0" xfId="0" applyNumberFormat="1" applyFont="1" applyFill="1" applyBorder="1" applyAlignment="1">
      <alignment horizontal="justify" vertical="center" wrapText="1"/>
    </xf>
    <xf numFmtId="0" fontId="15" fillId="0" borderId="0" xfId="0" applyNumberFormat="1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 wrapText="1"/>
    </xf>
    <xf numFmtId="49" fontId="21" fillId="33" borderId="0" xfId="0" applyNumberFormat="1" applyFont="1" applyFill="1" applyBorder="1" applyAlignment="1">
      <alignment horizontal="center" vertical="top"/>
    </xf>
    <xf numFmtId="0" fontId="20" fillId="33" borderId="0" xfId="0" applyNumberFormat="1" applyFont="1" applyFill="1" applyBorder="1" applyAlignment="1">
      <alignment horizontal="left" vertical="top" wrapText="1"/>
    </xf>
    <xf numFmtId="49" fontId="64" fillId="37" borderId="0" xfId="0" applyNumberFormat="1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DCDC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1</xdr:col>
      <xdr:colOff>2495550</xdr:colOff>
      <xdr:row>1</xdr:row>
      <xdr:rowOff>57150</xdr:rowOff>
    </xdr:to>
    <xdr:pic>
      <xdr:nvPicPr>
        <xdr:cNvPr id="1" name="Рисунок 1" descr="Marchio Ortea.jpg"/>
        <xdr:cNvPicPr preferRelativeResize="1">
          <a:picLocks noChangeAspect="1"/>
        </xdr:cNvPicPr>
      </xdr:nvPicPr>
      <xdr:blipFill>
        <a:blip r:embed="rId1"/>
        <a:srcRect t="6101" r="3614"/>
        <a:stretch>
          <a:fillRect/>
        </a:stretch>
      </xdr:blipFill>
      <xdr:spPr>
        <a:xfrm>
          <a:off x="38100" y="28575"/>
          <a:ext cx="44767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showGridLines="0" tabSelected="1" view="pageBreakPreview" zoomScale="85" zoomScaleNormal="85" zoomScaleSheetLayoutView="85" workbookViewId="0" topLeftCell="A25">
      <selection activeCell="M50" sqref="M50"/>
    </sheetView>
  </sheetViews>
  <sheetFormatPr defaultColWidth="10.296875" defaultRowHeight="19.5" customHeight="1"/>
  <cols>
    <col min="1" max="1" width="21.19921875" style="5" customWidth="1"/>
    <col min="2" max="2" width="28.59765625" style="5" customWidth="1"/>
    <col min="3" max="3" width="15.09765625" style="5" bestFit="1" customWidth="1"/>
    <col min="4" max="4" width="11.19921875" style="5" customWidth="1"/>
    <col min="5" max="5" width="14" style="5" bestFit="1" customWidth="1"/>
    <col min="6" max="6" width="9.69921875" style="5" customWidth="1"/>
    <col min="7" max="7" width="15.5" style="5" customWidth="1"/>
    <col min="8" max="8" width="9" style="5" customWidth="1"/>
    <col min="9" max="9" width="12.59765625" style="5" customWidth="1"/>
    <col min="10" max="10" width="11.3984375" style="5" hidden="1" customWidth="1"/>
    <col min="11" max="11" width="10.5" style="43" customWidth="1"/>
    <col min="12" max="12" width="10.5" style="5" customWidth="1"/>
    <col min="13" max="16384" width="10.19921875" style="5" customWidth="1"/>
  </cols>
  <sheetData>
    <row r="1" spans="1:10" ht="57" customHeight="1">
      <c r="A1" s="4"/>
      <c r="B1" s="55" t="s">
        <v>161</v>
      </c>
      <c r="C1" s="55"/>
      <c r="D1" s="55"/>
      <c r="E1" s="55"/>
      <c r="F1" s="55"/>
      <c r="G1" s="55"/>
      <c r="H1" s="55"/>
      <c r="I1" s="55"/>
      <c r="J1" s="55"/>
    </row>
    <row r="2" spans="1:9" ht="9" customHeight="1">
      <c r="A2" s="6"/>
      <c r="B2" s="6"/>
      <c r="C2" s="6"/>
      <c r="D2" s="6"/>
      <c r="E2" s="6"/>
      <c r="F2" s="6"/>
      <c r="G2" s="3"/>
      <c r="H2" s="7"/>
      <c r="I2" s="7"/>
    </row>
    <row r="3" spans="1:10" ht="102.75" customHeight="1">
      <c r="A3" s="56" t="s">
        <v>118</v>
      </c>
      <c r="B3" s="56"/>
      <c r="C3" s="56"/>
      <c r="D3" s="56"/>
      <c r="E3" s="56"/>
      <c r="F3" s="56"/>
      <c r="G3" s="56"/>
      <c r="H3" s="56"/>
      <c r="I3" s="56"/>
      <c r="J3" s="56"/>
    </row>
    <row r="4" spans="1:11" s="10" customFormat="1" ht="21" customHeight="1">
      <c r="A4" s="42" t="s">
        <v>162</v>
      </c>
      <c r="B4" s="42"/>
      <c r="C4" s="42"/>
      <c r="E4" s="61" t="s">
        <v>160</v>
      </c>
      <c r="F4" s="61"/>
      <c r="G4" s="42"/>
      <c r="H4" s="42"/>
      <c r="I4" s="42"/>
      <c r="J4" s="42"/>
      <c r="K4" s="44"/>
    </row>
    <row r="5" spans="1:11" s="10" customFormat="1" ht="19.5" customHeight="1">
      <c r="A5" s="58" t="s">
        <v>173</v>
      </c>
      <c r="B5" s="58"/>
      <c r="C5" s="58"/>
      <c r="D5" s="51"/>
      <c r="E5" s="58" t="s">
        <v>170</v>
      </c>
      <c r="F5" s="58"/>
      <c r="G5" s="58"/>
      <c r="H5" s="58"/>
      <c r="I5" s="58"/>
      <c r="J5" s="58"/>
      <c r="K5" s="44"/>
    </row>
    <row r="6" spans="1:12" s="10" customFormat="1" ht="19.5" customHeight="1">
      <c r="A6" s="58" t="s">
        <v>172</v>
      </c>
      <c r="B6" s="58"/>
      <c r="C6" s="58"/>
      <c r="D6" s="50"/>
      <c r="E6" s="57" t="s">
        <v>171</v>
      </c>
      <c r="F6" s="57"/>
      <c r="G6" s="57"/>
      <c r="H6" s="57"/>
      <c r="I6" s="57"/>
      <c r="J6" s="57"/>
      <c r="K6" s="44"/>
      <c r="L6"/>
    </row>
    <row r="7" spans="1:11" s="10" customFormat="1" ht="12" customHeight="1">
      <c r="A7" s="32"/>
      <c r="B7" s="31"/>
      <c r="C7" s="33"/>
      <c r="D7" s="33"/>
      <c r="E7" s="34"/>
      <c r="F7" s="34"/>
      <c r="G7" s="35"/>
      <c r="H7" s="35"/>
      <c r="I7" s="35"/>
      <c r="J7" s="35"/>
      <c r="K7" s="44"/>
    </row>
    <row r="8" spans="1:11" s="10" customFormat="1" ht="23.25">
      <c r="A8" s="42" t="s">
        <v>164</v>
      </c>
      <c r="C8" s="42"/>
      <c r="D8" s="42"/>
      <c r="E8" s="61" t="s">
        <v>165</v>
      </c>
      <c r="F8" s="61"/>
      <c r="G8" s="35"/>
      <c r="H8" s="35"/>
      <c r="I8" s="35"/>
      <c r="J8" s="35"/>
      <c r="K8" s="44"/>
    </row>
    <row r="9" spans="1:11" s="10" customFormat="1" ht="19.5" customHeight="1">
      <c r="A9" s="58" t="s">
        <v>166</v>
      </c>
      <c r="B9" s="58"/>
      <c r="C9" s="58"/>
      <c r="D9" s="51"/>
      <c r="E9" s="58" t="s">
        <v>168</v>
      </c>
      <c r="F9" s="58"/>
      <c r="G9" s="58"/>
      <c r="H9" s="58"/>
      <c r="I9" s="58"/>
      <c r="J9" s="58"/>
      <c r="K9" s="44"/>
    </row>
    <row r="10" spans="1:11" s="10" customFormat="1" ht="19.5" customHeight="1">
      <c r="A10" s="58" t="s">
        <v>167</v>
      </c>
      <c r="B10" s="58"/>
      <c r="C10" s="58"/>
      <c r="D10" s="50"/>
      <c r="E10" s="57" t="s">
        <v>169</v>
      </c>
      <c r="F10" s="57"/>
      <c r="G10" s="57"/>
      <c r="H10" s="57"/>
      <c r="I10" s="57"/>
      <c r="J10" s="57"/>
      <c r="K10" s="44"/>
    </row>
    <row r="11" spans="1:11" s="10" customFormat="1" ht="35.25" customHeight="1">
      <c r="A11" s="30"/>
      <c r="B11" s="36"/>
      <c r="C11" s="36"/>
      <c r="D11" s="36"/>
      <c r="E11" s="36"/>
      <c r="F11" s="36"/>
      <c r="G11" s="35"/>
      <c r="H11" s="35"/>
      <c r="I11" s="35"/>
      <c r="J11" s="35"/>
      <c r="K11" s="44"/>
    </row>
    <row r="12" spans="1:10" ht="32.25" customHeight="1">
      <c r="A12" s="22" t="s">
        <v>76</v>
      </c>
      <c r="B12" s="22" t="s">
        <v>73</v>
      </c>
      <c r="C12" s="21" t="s">
        <v>0</v>
      </c>
      <c r="D12" s="54" t="s">
        <v>87</v>
      </c>
      <c r="E12" s="40" t="s">
        <v>105</v>
      </c>
      <c r="F12" s="40" t="s">
        <v>106</v>
      </c>
      <c r="G12" s="40" t="s">
        <v>144</v>
      </c>
      <c r="H12" s="40" t="s">
        <v>1</v>
      </c>
      <c r="I12" s="40" t="s">
        <v>103</v>
      </c>
      <c r="J12" s="40" t="s">
        <v>103</v>
      </c>
    </row>
    <row r="13" spans="1:10" ht="21" customHeight="1">
      <c r="A13" s="24" t="s">
        <v>75</v>
      </c>
      <c r="B13" s="24" t="s">
        <v>74</v>
      </c>
      <c r="C13" s="23" t="s">
        <v>120</v>
      </c>
      <c r="D13" s="23" t="s">
        <v>119</v>
      </c>
      <c r="E13" s="23" t="s">
        <v>104</v>
      </c>
      <c r="F13" s="23" t="s">
        <v>104</v>
      </c>
      <c r="G13" s="23" t="s">
        <v>78</v>
      </c>
      <c r="H13" s="23" t="s">
        <v>59</v>
      </c>
      <c r="I13" s="23" t="s">
        <v>163</v>
      </c>
      <c r="J13" s="23" t="s">
        <v>143</v>
      </c>
    </row>
    <row r="14" spans="1:9" ht="6.75" customHeight="1">
      <c r="A14" s="8"/>
      <c r="B14" s="8"/>
      <c r="C14" s="8"/>
      <c r="D14" s="8"/>
      <c r="E14" s="8"/>
      <c r="F14" s="8"/>
      <c r="G14" s="9"/>
      <c r="H14" s="9"/>
      <c r="I14" s="41"/>
    </row>
    <row r="15" spans="1:11" ht="21" customHeight="1">
      <c r="A15" s="18" t="s">
        <v>79</v>
      </c>
      <c r="B15" s="19" t="s">
        <v>136</v>
      </c>
      <c r="C15" s="45" t="s">
        <v>81</v>
      </c>
      <c r="D15" s="25" t="s">
        <v>121</v>
      </c>
      <c r="E15" s="25" t="s">
        <v>89</v>
      </c>
      <c r="F15" s="25" t="s">
        <v>91</v>
      </c>
      <c r="G15" s="20" t="s">
        <v>52</v>
      </c>
      <c r="H15" s="20" t="s">
        <v>83</v>
      </c>
      <c r="I15" s="49">
        <v>450</v>
      </c>
      <c r="J15" s="37">
        <f aca="true" t="shared" si="0" ref="J15:J23">I15*50</f>
        <v>22500</v>
      </c>
      <c r="K15" s="53"/>
    </row>
    <row r="16" spans="1:11" ht="21" customHeight="1">
      <c r="A16" s="18" t="s">
        <v>80</v>
      </c>
      <c r="B16" s="19" t="s">
        <v>137</v>
      </c>
      <c r="C16" s="45" t="s">
        <v>82</v>
      </c>
      <c r="D16" s="25" t="s">
        <v>121</v>
      </c>
      <c r="E16" s="25" t="s">
        <v>89</v>
      </c>
      <c r="F16" s="25" t="s">
        <v>91</v>
      </c>
      <c r="G16" s="20" t="s">
        <v>52</v>
      </c>
      <c r="H16" s="20" t="s">
        <v>126</v>
      </c>
      <c r="I16" s="49">
        <v>500</v>
      </c>
      <c r="J16" s="37">
        <f t="shared" si="0"/>
        <v>25000</v>
      </c>
      <c r="K16" s="53"/>
    </row>
    <row r="17" spans="1:11" ht="21" customHeight="1">
      <c r="A17" s="18" t="s">
        <v>18</v>
      </c>
      <c r="B17" s="19" t="s">
        <v>138</v>
      </c>
      <c r="C17" s="45" t="s">
        <v>84</v>
      </c>
      <c r="D17" s="25" t="s">
        <v>121</v>
      </c>
      <c r="E17" s="25" t="s">
        <v>89</v>
      </c>
      <c r="F17" s="25" t="s">
        <v>91</v>
      </c>
      <c r="G17" s="20" t="s">
        <v>52</v>
      </c>
      <c r="H17" s="20" t="s">
        <v>2</v>
      </c>
      <c r="I17" s="49">
        <v>650</v>
      </c>
      <c r="J17" s="37">
        <f t="shared" si="0"/>
        <v>32500</v>
      </c>
      <c r="K17" s="53"/>
    </row>
    <row r="18" spans="1:11" ht="21" customHeight="1">
      <c r="A18" s="18" t="s">
        <v>19</v>
      </c>
      <c r="B18" s="19" t="s">
        <v>128</v>
      </c>
      <c r="C18" s="46" t="s">
        <v>60</v>
      </c>
      <c r="D18" s="25" t="s">
        <v>122</v>
      </c>
      <c r="E18" s="25" t="s">
        <v>90</v>
      </c>
      <c r="F18" s="25" t="s">
        <v>91</v>
      </c>
      <c r="G18" s="20" t="s">
        <v>40</v>
      </c>
      <c r="H18" s="20" t="s">
        <v>3</v>
      </c>
      <c r="I18" s="49">
        <v>1102</v>
      </c>
      <c r="J18" s="37">
        <f t="shared" si="0"/>
        <v>55100</v>
      </c>
      <c r="K18" s="53"/>
    </row>
    <row r="19" spans="1:11" ht="21" customHeight="1">
      <c r="A19" s="18" t="s">
        <v>20</v>
      </c>
      <c r="B19" s="19" t="s">
        <v>129</v>
      </c>
      <c r="C19" s="46" t="s">
        <v>61</v>
      </c>
      <c r="D19" s="25" t="s">
        <v>122</v>
      </c>
      <c r="E19" s="25" t="s">
        <v>90</v>
      </c>
      <c r="F19" s="25" t="s">
        <v>91</v>
      </c>
      <c r="G19" s="20" t="s">
        <v>40</v>
      </c>
      <c r="H19" s="20" t="s">
        <v>4</v>
      </c>
      <c r="I19" s="49">
        <v>1283</v>
      </c>
      <c r="J19" s="37">
        <f t="shared" si="0"/>
        <v>64150</v>
      </c>
      <c r="K19" s="53"/>
    </row>
    <row r="20" spans="1:11" ht="21" customHeight="1">
      <c r="A20" s="18" t="s">
        <v>55</v>
      </c>
      <c r="B20" s="19" t="s">
        <v>130</v>
      </c>
      <c r="C20" s="46" t="s">
        <v>62</v>
      </c>
      <c r="D20" s="25" t="s">
        <v>123</v>
      </c>
      <c r="E20" s="25" t="s">
        <v>88</v>
      </c>
      <c r="F20" s="25" t="s">
        <v>91</v>
      </c>
      <c r="G20" s="20" t="s">
        <v>40</v>
      </c>
      <c r="H20" s="20" t="s">
        <v>5</v>
      </c>
      <c r="I20" s="49">
        <v>1463</v>
      </c>
      <c r="J20" s="37">
        <f t="shared" si="0"/>
        <v>73150</v>
      </c>
      <c r="K20" s="53"/>
    </row>
    <row r="21" spans="1:11" ht="21" customHeight="1">
      <c r="A21" s="18" t="s">
        <v>21</v>
      </c>
      <c r="B21" s="19" t="s">
        <v>131</v>
      </c>
      <c r="C21" s="46" t="s">
        <v>63</v>
      </c>
      <c r="D21" s="25" t="s">
        <v>122</v>
      </c>
      <c r="E21" s="25" t="s">
        <v>90</v>
      </c>
      <c r="F21" s="25" t="s">
        <v>91</v>
      </c>
      <c r="G21" s="20" t="s">
        <v>40</v>
      </c>
      <c r="H21" s="20" t="s">
        <v>5</v>
      </c>
      <c r="I21" s="49">
        <v>1463</v>
      </c>
      <c r="J21" s="37">
        <f t="shared" si="0"/>
        <v>73150</v>
      </c>
      <c r="K21" s="53"/>
    </row>
    <row r="22" spans="1:11" ht="21" customHeight="1">
      <c r="A22" s="18" t="s">
        <v>23</v>
      </c>
      <c r="B22" s="19" t="s">
        <v>132</v>
      </c>
      <c r="C22" s="46" t="s">
        <v>64</v>
      </c>
      <c r="D22" s="25" t="s">
        <v>122</v>
      </c>
      <c r="E22" s="25" t="s">
        <v>90</v>
      </c>
      <c r="F22" s="25" t="s">
        <v>91</v>
      </c>
      <c r="G22" s="20" t="s">
        <v>53</v>
      </c>
      <c r="H22" s="20" t="s">
        <v>54</v>
      </c>
      <c r="I22" s="49">
        <v>2204</v>
      </c>
      <c r="J22" s="37">
        <f t="shared" si="0"/>
        <v>110200</v>
      </c>
      <c r="K22" s="53"/>
    </row>
    <row r="23" spans="1:11" ht="26.25" customHeight="1">
      <c r="A23" s="18" t="s">
        <v>24</v>
      </c>
      <c r="B23" s="19" t="s">
        <v>133</v>
      </c>
      <c r="C23" s="46" t="s">
        <v>65</v>
      </c>
      <c r="D23" s="25" t="s">
        <v>122</v>
      </c>
      <c r="E23" s="25" t="s">
        <v>90</v>
      </c>
      <c r="F23" s="25" t="s">
        <v>91</v>
      </c>
      <c r="G23" s="20" t="s">
        <v>49</v>
      </c>
      <c r="H23" s="20" t="s">
        <v>6</v>
      </c>
      <c r="I23" s="49">
        <v>2974</v>
      </c>
      <c r="J23" s="37">
        <f t="shared" si="0"/>
        <v>148700</v>
      </c>
      <c r="K23" s="53"/>
    </row>
    <row r="24" spans="1:11" ht="21" customHeight="1">
      <c r="A24" s="24" t="s">
        <v>77</v>
      </c>
      <c r="B24" s="17"/>
      <c r="C24" s="17"/>
      <c r="D24" s="26"/>
      <c r="E24" s="26"/>
      <c r="F24" s="26"/>
      <c r="G24" s="17"/>
      <c r="H24" s="17"/>
      <c r="I24" s="38"/>
      <c r="J24" s="38"/>
      <c r="K24" s="53"/>
    </row>
    <row r="25" spans="1:11" ht="6.75" customHeight="1">
      <c r="A25" s="8"/>
      <c r="B25" s="12"/>
      <c r="C25" s="52"/>
      <c r="D25" s="27"/>
      <c r="E25" s="27"/>
      <c r="F25" s="27"/>
      <c r="G25" s="14"/>
      <c r="H25" s="14"/>
      <c r="I25" s="49"/>
      <c r="J25" s="37"/>
      <c r="K25" s="53"/>
    </row>
    <row r="26" spans="1:11" ht="21" customHeight="1">
      <c r="A26" s="1" t="s">
        <v>22</v>
      </c>
      <c r="B26" s="11" t="s">
        <v>159</v>
      </c>
      <c r="C26" s="47" t="s">
        <v>101</v>
      </c>
      <c r="D26" s="25" t="s">
        <v>121</v>
      </c>
      <c r="E26" s="25" t="s">
        <v>89</v>
      </c>
      <c r="F26" s="28" t="s">
        <v>91</v>
      </c>
      <c r="G26" s="13" t="s">
        <v>49</v>
      </c>
      <c r="H26" s="16" t="s">
        <v>7</v>
      </c>
      <c r="I26" s="49">
        <v>2907</v>
      </c>
      <c r="J26" s="37">
        <f aca="true" t="shared" si="1" ref="J26:J47">I26*50</f>
        <v>145350</v>
      </c>
      <c r="K26" s="53"/>
    </row>
    <row r="27" spans="1:11" ht="21" customHeight="1">
      <c r="A27" s="2" t="s">
        <v>25</v>
      </c>
      <c r="B27" s="11" t="s">
        <v>158</v>
      </c>
      <c r="C27" s="48" t="s">
        <v>102</v>
      </c>
      <c r="D27" s="25" t="s">
        <v>121</v>
      </c>
      <c r="E27" s="25" t="s">
        <v>89</v>
      </c>
      <c r="F27" s="28" t="s">
        <v>91</v>
      </c>
      <c r="G27" s="13" t="s">
        <v>49</v>
      </c>
      <c r="H27" s="16" t="s">
        <v>8</v>
      </c>
      <c r="I27" s="49">
        <v>3287</v>
      </c>
      <c r="J27" s="37">
        <f t="shared" si="1"/>
        <v>164350</v>
      </c>
      <c r="K27" s="53"/>
    </row>
    <row r="28" spans="1:11" ht="21" customHeight="1">
      <c r="A28" s="2" t="s">
        <v>26</v>
      </c>
      <c r="B28" s="11" t="s">
        <v>157</v>
      </c>
      <c r="C28" s="48" t="s">
        <v>64</v>
      </c>
      <c r="D28" s="25" t="s">
        <v>122</v>
      </c>
      <c r="E28" s="25" t="s">
        <v>90</v>
      </c>
      <c r="F28" s="28" t="s">
        <v>91</v>
      </c>
      <c r="G28" s="13" t="s">
        <v>48</v>
      </c>
      <c r="H28" s="16" t="s">
        <v>9</v>
      </c>
      <c r="I28" s="49">
        <v>3971</v>
      </c>
      <c r="J28" s="37">
        <f t="shared" si="1"/>
        <v>198550</v>
      </c>
      <c r="K28" s="53"/>
    </row>
    <row r="29" spans="1:11" ht="21" customHeight="1">
      <c r="A29" s="2" t="s">
        <v>27</v>
      </c>
      <c r="B29" s="11" t="s">
        <v>156</v>
      </c>
      <c r="C29" s="48" t="s">
        <v>66</v>
      </c>
      <c r="D29" s="25" t="s">
        <v>122</v>
      </c>
      <c r="E29" s="25" t="s">
        <v>90</v>
      </c>
      <c r="F29" s="28" t="s">
        <v>91</v>
      </c>
      <c r="G29" s="13" t="s">
        <v>48</v>
      </c>
      <c r="H29" s="16" t="s">
        <v>10</v>
      </c>
      <c r="I29" s="49">
        <v>4617</v>
      </c>
      <c r="J29" s="37">
        <f t="shared" si="1"/>
        <v>230850</v>
      </c>
      <c r="K29" s="53"/>
    </row>
    <row r="30" spans="1:11" ht="21" customHeight="1">
      <c r="A30" s="2" t="s">
        <v>85</v>
      </c>
      <c r="B30" s="11" t="s">
        <v>155</v>
      </c>
      <c r="C30" s="48" t="s">
        <v>86</v>
      </c>
      <c r="D30" s="25" t="s">
        <v>123</v>
      </c>
      <c r="E30" s="28" t="s">
        <v>88</v>
      </c>
      <c r="F30" s="28" t="s">
        <v>91</v>
      </c>
      <c r="G30" s="13" t="s">
        <v>48</v>
      </c>
      <c r="H30" s="16" t="s">
        <v>11</v>
      </c>
      <c r="I30" s="49">
        <v>5596</v>
      </c>
      <c r="J30" s="37">
        <f t="shared" si="1"/>
        <v>279800</v>
      </c>
      <c r="K30" s="53"/>
    </row>
    <row r="31" spans="1:11" ht="21" customHeight="1">
      <c r="A31" s="2" t="s">
        <v>28</v>
      </c>
      <c r="B31" s="11" t="s">
        <v>154</v>
      </c>
      <c r="C31" s="48" t="s">
        <v>67</v>
      </c>
      <c r="D31" s="25" t="s">
        <v>122</v>
      </c>
      <c r="E31" s="25" t="s">
        <v>90</v>
      </c>
      <c r="F31" s="28" t="s">
        <v>91</v>
      </c>
      <c r="G31" s="13" t="s">
        <v>48</v>
      </c>
      <c r="H31" s="16" t="s">
        <v>11</v>
      </c>
      <c r="I31" s="49">
        <v>5596</v>
      </c>
      <c r="J31" s="37">
        <f t="shared" si="1"/>
        <v>279800</v>
      </c>
      <c r="K31" s="53"/>
    </row>
    <row r="32" spans="1:11" ht="21" customHeight="1">
      <c r="A32" s="2" t="s">
        <v>29</v>
      </c>
      <c r="B32" s="11" t="s">
        <v>153</v>
      </c>
      <c r="C32" s="48" t="s">
        <v>68</v>
      </c>
      <c r="D32" s="25" t="s">
        <v>122</v>
      </c>
      <c r="E32" s="25" t="s">
        <v>90</v>
      </c>
      <c r="F32" s="28" t="s">
        <v>91</v>
      </c>
      <c r="G32" s="13" t="s">
        <v>134</v>
      </c>
      <c r="H32" s="16" t="s">
        <v>50</v>
      </c>
      <c r="I32" s="49">
        <v>6641</v>
      </c>
      <c r="J32" s="37">
        <f t="shared" si="1"/>
        <v>332050</v>
      </c>
      <c r="K32" s="53"/>
    </row>
    <row r="33" spans="1:11" ht="21" customHeight="1">
      <c r="A33" s="2" t="s">
        <v>56</v>
      </c>
      <c r="B33" s="11" t="s">
        <v>152</v>
      </c>
      <c r="C33" s="48" t="s">
        <v>69</v>
      </c>
      <c r="D33" s="25" t="s">
        <v>123</v>
      </c>
      <c r="E33" s="28" t="s">
        <v>88</v>
      </c>
      <c r="F33" s="28" t="s">
        <v>91</v>
      </c>
      <c r="G33" s="13" t="s">
        <v>58</v>
      </c>
      <c r="H33" s="16" t="s">
        <v>12</v>
      </c>
      <c r="I33" s="49">
        <v>7838</v>
      </c>
      <c r="J33" s="37">
        <f t="shared" si="1"/>
        <v>391900</v>
      </c>
      <c r="K33" s="53"/>
    </row>
    <row r="34" spans="1:11" ht="21" customHeight="1">
      <c r="A34" s="2" t="s">
        <v>30</v>
      </c>
      <c r="B34" s="11" t="s">
        <v>151</v>
      </c>
      <c r="C34" s="48" t="s">
        <v>70</v>
      </c>
      <c r="D34" s="25" t="s">
        <v>122</v>
      </c>
      <c r="E34" s="25" t="s">
        <v>90</v>
      </c>
      <c r="F34" s="28" t="s">
        <v>91</v>
      </c>
      <c r="G34" s="13" t="s">
        <v>58</v>
      </c>
      <c r="H34" s="16" t="s">
        <v>12</v>
      </c>
      <c r="I34" s="49">
        <v>7838</v>
      </c>
      <c r="J34" s="37">
        <f t="shared" si="1"/>
        <v>391900</v>
      </c>
      <c r="K34" s="53"/>
    </row>
    <row r="35" spans="1:11" ht="21" customHeight="1">
      <c r="A35" s="2" t="s">
        <v>31</v>
      </c>
      <c r="B35" s="11" t="s">
        <v>145</v>
      </c>
      <c r="C35" s="48" t="s">
        <v>71</v>
      </c>
      <c r="D35" s="25" t="s">
        <v>122</v>
      </c>
      <c r="E35" s="25" t="s">
        <v>90</v>
      </c>
      <c r="F35" s="28" t="s">
        <v>91</v>
      </c>
      <c r="G35" s="13" t="s">
        <v>47</v>
      </c>
      <c r="H35" s="16" t="s">
        <v>13</v>
      </c>
      <c r="I35" s="49">
        <v>9671</v>
      </c>
      <c r="J35" s="37">
        <f t="shared" si="1"/>
        <v>483550</v>
      </c>
      <c r="K35" s="53"/>
    </row>
    <row r="36" spans="1:11" ht="21" customHeight="1">
      <c r="A36" s="2" t="s">
        <v>32</v>
      </c>
      <c r="B36" s="11" t="s">
        <v>146</v>
      </c>
      <c r="C36" s="48" t="s">
        <v>72</v>
      </c>
      <c r="D36" s="25" t="s">
        <v>122</v>
      </c>
      <c r="E36" s="25" t="s">
        <v>90</v>
      </c>
      <c r="F36" s="28" t="s">
        <v>91</v>
      </c>
      <c r="G36" s="13" t="s">
        <v>47</v>
      </c>
      <c r="H36" s="16" t="s">
        <v>14</v>
      </c>
      <c r="I36" s="49">
        <v>10659</v>
      </c>
      <c r="J36" s="37">
        <f t="shared" si="1"/>
        <v>532950</v>
      </c>
      <c r="K36" s="53"/>
    </row>
    <row r="37" spans="1:11" ht="21" customHeight="1">
      <c r="A37" s="2" t="s">
        <v>124</v>
      </c>
      <c r="B37" s="11" t="s">
        <v>147</v>
      </c>
      <c r="C37" s="48" t="s">
        <v>125</v>
      </c>
      <c r="D37" s="25" t="s">
        <v>122</v>
      </c>
      <c r="E37" s="25" t="s">
        <v>90</v>
      </c>
      <c r="F37" s="28" t="s">
        <v>91</v>
      </c>
      <c r="G37" s="13" t="s">
        <v>93</v>
      </c>
      <c r="H37" s="16" t="s">
        <v>57</v>
      </c>
      <c r="I37" s="49">
        <v>14108</v>
      </c>
      <c r="J37" s="37">
        <f t="shared" si="1"/>
        <v>705400</v>
      </c>
      <c r="K37" s="53"/>
    </row>
    <row r="38" spans="1:11" ht="21" customHeight="1">
      <c r="A38" s="2" t="s">
        <v>92</v>
      </c>
      <c r="B38" s="11" t="s">
        <v>148</v>
      </c>
      <c r="C38" s="48" t="s">
        <v>94</v>
      </c>
      <c r="D38" s="25" t="s">
        <v>122</v>
      </c>
      <c r="E38" s="25" t="s">
        <v>90</v>
      </c>
      <c r="F38" s="28" t="s">
        <v>91</v>
      </c>
      <c r="G38" s="13" t="s">
        <v>93</v>
      </c>
      <c r="H38" s="16" t="s">
        <v>127</v>
      </c>
      <c r="I38" s="49">
        <v>15153</v>
      </c>
      <c r="J38" s="37">
        <f t="shared" si="1"/>
        <v>757650</v>
      </c>
      <c r="K38" s="53"/>
    </row>
    <row r="39" spans="1:11" ht="21" customHeight="1">
      <c r="A39" s="2" t="s">
        <v>107</v>
      </c>
      <c r="B39" s="11" t="s">
        <v>149</v>
      </c>
      <c r="C39" s="48" t="s">
        <v>114</v>
      </c>
      <c r="D39" s="25" t="s">
        <v>122</v>
      </c>
      <c r="E39" s="25" t="s">
        <v>90</v>
      </c>
      <c r="F39" s="28" t="s">
        <v>91</v>
      </c>
      <c r="G39" s="13" t="s">
        <v>93</v>
      </c>
      <c r="H39" s="16" t="s">
        <v>115</v>
      </c>
      <c r="I39" s="49">
        <v>16245</v>
      </c>
      <c r="J39" s="37">
        <f t="shared" si="1"/>
        <v>812250</v>
      </c>
      <c r="K39" s="53"/>
    </row>
    <row r="40" spans="1:11" ht="21" customHeight="1">
      <c r="A40" s="2" t="s">
        <v>117</v>
      </c>
      <c r="B40" s="11" t="s">
        <v>150</v>
      </c>
      <c r="C40" s="48" t="s">
        <v>139</v>
      </c>
      <c r="D40" s="25" t="s">
        <v>122</v>
      </c>
      <c r="E40" s="25" t="s">
        <v>90</v>
      </c>
      <c r="F40" s="28" t="s">
        <v>91</v>
      </c>
      <c r="G40" s="13" t="s">
        <v>93</v>
      </c>
      <c r="H40" s="16" t="s">
        <v>116</v>
      </c>
      <c r="I40" s="49">
        <v>19409</v>
      </c>
      <c r="J40" s="37">
        <f t="shared" si="1"/>
        <v>970450</v>
      </c>
      <c r="K40" s="53"/>
    </row>
    <row r="41" spans="1:11" ht="21" customHeight="1">
      <c r="A41" s="1" t="s">
        <v>140</v>
      </c>
      <c r="B41" s="11" t="s">
        <v>141</v>
      </c>
      <c r="C41" s="15" t="s">
        <v>142</v>
      </c>
      <c r="D41" s="25" t="s">
        <v>122</v>
      </c>
      <c r="E41" s="25" t="s">
        <v>90</v>
      </c>
      <c r="F41" s="29" t="s">
        <v>91</v>
      </c>
      <c r="G41" s="13" t="s">
        <v>46</v>
      </c>
      <c r="H41" s="16" t="s">
        <v>15</v>
      </c>
      <c r="I41" s="49">
        <v>24501</v>
      </c>
      <c r="J41" s="37">
        <f t="shared" si="1"/>
        <v>1225050</v>
      </c>
      <c r="K41" s="53"/>
    </row>
    <row r="42" spans="1:11" ht="21" customHeight="1">
      <c r="A42" s="1" t="s">
        <v>33</v>
      </c>
      <c r="B42" s="11" t="s">
        <v>95</v>
      </c>
      <c r="C42" s="15" t="s">
        <v>108</v>
      </c>
      <c r="D42" s="25" t="s">
        <v>122</v>
      </c>
      <c r="E42" s="25" t="s">
        <v>90</v>
      </c>
      <c r="F42" s="29" t="s">
        <v>91</v>
      </c>
      <c r="G42" s="13" t="s">
        <v>46</v>
      </c>
      <c r="H42" s="16" t="s">
        <v>16</v>
      </c>
      <c r="I42" s="49">
        <v>27170</v>
      </c>
      <c r="J42" s="37">
        <f t="shared" si="1"/>
        <v>1358500</v>
      </c>
      <c r="K42" s="53"/>
    </row>
    <row r="43" spans="1:11" ht="21" customHeight="1">
      <c r="A43" s="1" t="s">
        <v>34</v>
      </c>
      <c r="B43" s="11" t="s">
        <v>96</v>
      </c>
      <c r="C43" s="15" t="s">
        <v>109</v>
      </c>
      <c r="D43" s="25" t="s">
        <v>122</v>
      </c>
      <c r="E43" s="25" t="s">
        <v>90</v>
      </c>
      <c r="F43" s="29" t="s">
        <v>91</v>
      </c>
      <c r="G43" s="13" t="s">
        <v>135</v>
      </c>
      <c r="H43" s="16" t="s">
        <v>17</v>
      </c>
      <c r="I43" s="49">
        <v>29203</v>
      </c>
      <c r="J43" s="37">
        <f t="shared" si="1"/>
        <v>1460150</v>
      </c>
      <c r="K43" s="53"/>
    </row>
    <row r="44" spans="1:11" ht="21" customHeight="1">
      <c r="A44" s="1" t="s">
        <v>35</v>
      </c>
      <c r="B44" s="11" t="s">
        <v>97</v>
      </c>
      <c r="C44" s="15" t="s">
        <v>110</v>
      </c>
      <c r="D44" s="25" t="s">
        <v>122</v>
      </c>
      <c r="E44" s="25" t="s">
        <v>90</v>
      </c>
      <c r="F44" s="29" t="s">
        <v>91</v>
      </c>
      <c r="G44" s="13" t="s">
        <v>45</v>
      </c>
      <c r="H44" s="16" t="s">
        <v>51</v>
      </c>
      <c r="I44" s="49">
        <v>32243</v>
      </c>
      <c r="J44" s="37">
        <f t="shared" si="1"/>
        <v>1612150</v>
      </c>
      <c r="K44" s="53"/>
    </row>
    <row r="45" spans="1:11" ht="21" customHeight="1">
      <c r="A45" s="1" t="s">
        <v>36</v>
      </c>
      <c r="B45" s="11" t="s">
        <v>98</v>
      </c>
      <c r="C45" s="15" t="s">
        <v>111</v>
      </c>
      <c r="D45" s="25" t="s">
        <v>122</v>
      </c>
      <c r="E45" s="25" t="s">
        <v>90</v>
      </c>
      <c r="F45" s="29" t="s">
        <v>91</v>
      </c>
      <c r="G45" s="13" t="s">
        <v>39</v>
      </c>
      <c r="H45" s="16" t="s">
        <v>44</v>
      </c>
      <c r="I45" s="49">
        <v>41715</v>
      </c>
      <c r="J45" s="37">
        <f t="shared" si="1"/>
        <v>2085750</v>
      </c>
      <c r="K45" s="53"/>
    </row>
    <row r="46" spans="1:11" ht="21" customHeight="1">
      <c r="A46" s="1" t="s">
        <v>37</v>
      </c>
      <c r="B46" s="11" t="s">
        <v>99</v>
      </c>
      <c r="C46" s="15" t="s">
        <v>112</v>
      </c>
      <c r="D46" s="25" t="s">
        <v>122</v>
      </c>
      <c r="E46" s="25" t="s">
        <v>90</v>
      </c>
      <c r="F46" s="29" t="s">
        <v>91</v>
      </c>
      <c r="G46" s="13" t="s">
        <v>39</v>
      </c>
      <c r="H46" s="16" t="s">
        <v>42</v>
      </c>
      <c r="I46" s="49">
        <v>48080</v>
      </c>
      <c r="J46" s="37">
        <f t="shared" si="1"/>
        <v>2404000</v>
      </c>
      <c r="K46" s="53"/>
    </row>
    <row r="47" spans="1:11" ht="21" customHeight="1">
      <c r="A47" s="1" t="s">
        <v>38</v>
      </c>
      <c r="B47" s="11" t="s">
        <v>100</v>
      </c>
      <c r="C47" s="15" t="s">
        <v>113</v>
      </c>
      <c r="D47" s="25" t="s">
        <v>122</v>
      </c>
      <c r="E47" s="25" t="s">
        <v>90</v>
      </c>
      <c r="F47" s="29" t="s">
        <v>91</v>
      </c>
      <c r="G47" s="13" t="s">
        <v>41</v>
      </c>
      <c r="H47" s="16" t="s">
        <v>43</v>
      </c>
      <c r="I47" s="49">
        <v>58140</v>
      </c>
      <c r="J47" s="37">
        <f t="shared" si="1"/>
        <v>2907000</v>
      </c>
      <c r="K47" s="53"/>
    </row>
    <row r="48" spans="1:11" ht="14.25" customHeight="1">
      <c r="A48" s="1"/>
      <c r="B48" s="11"/>
      <c r="C48" s="15"/>
      <c r="D48" s="25"/>
      <c r="E48" s="25"/>
      <c r="F48" s="29"/>
      <c r="G48" s="13"/>
      <c r="H48" s="16"/>
      <c r="I48" s="49"/>
      <c r="J48" s="37"/>
      <c r="K48" s="53"/>
    </row>
    <row r="49" spans="1:10" ht="27.75" customHeight="1">
      <c r="A49" s="59" t="s">
        <v>174</v>
      </c>
      <c r="B49" s="59"/>
      <c r="C49" s="59"/>
      <c r="D49" s="59"/>
      <c r="E49" s="59"/>
      <c r="F49" s="59"/>
      <c r="G49" s="59"/>
      <c r="H49" s="59"/>
      <c r="I49" s="59"/>
      <c r="J49" s="59"/>
    </row>
    <row r="50" spans="1:10" ht="150" customHeight="1">
      <c r="A50" s="60" t="s">
        <v>175</v>
      </c>
      <c r="B50" s="60"/>
      <c r="C50" s="60"/>
      <c r="D50" s="60"/>
      <c r="E50" s="60"/>
      <c r="F50" s="60"/>
      <c r="G50" s="60"/>
      <c r="H50" s="60"/>
      <c r="I50" s="60"/>
      <c r="J50" s="60"/>
    </row>
    <row r="51" ht="19.5" customHeight="1">
      <c r="A51" s="39"/>
    </row>
  </sheetData>
  <sheetProtection selectLockedCells="1" selectUnlockedCells="1"/>
  <mergeCells count="14">
    <mergeCell ref="A49:J49"/>
    <mergeCell ref="A50:J50"/>
    <mergeCell ref="E4:F4"/>
    <mergeCell ref="E8:F8"/>
    <mergeCell ref="B1:J1"/>
    <mergeCell ref="A3:J3"/>
    <mergeCell ref="E10:J10"/>
    <mergeCell ref="A5:C5"/>
    <mergeCell ref="A6:C6"/>
    <mergeCell ref="A9:C9"/>
    <mergeCell ref="A10:C10"/>
    <mergeCell ref="E5:J5"/>
    <mergeCell ref="E6:J6"/>
    <mergeCell ref="E9:J9"/>
  </mergeCells>
  <printOptions horizontalCentered="1"/>
  <pageMargins left="0.2755905511811024" right="0.2755905511811024" top="0.31496062992125984" bottom="0.2755905511811024" header="0.5118110236220472" footer="0.5118110236220472"/>
  <pageSetup firstPageNumber="1" useFirstPageNumber="1" fitToHeight="1" fitToWidth="1" horizontalDpi="300" verticalDpi="3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smolin</cp:lastModifiedBy>
  <cp:lastPrinted>2014-10-22T09:11:14Z</cp:lastPrinted>
  <dcterms:created xsi:type="dcterms:W3CDTF">2013-02-26T07:04:57Z</dcterms:created>
  <dcterms:modified xsi:type="dcterms:W3CDTF">2014-10-22T10:31:03Z</dcterms:modified>
  <cp:category/>
  <cp:version/>
  <cp:contentType/>
  <cp:contentStatus/>
</cp:coreProperties>
</file>